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vorky" sheetId="1" r:id="rId1"/>
    <sheet name="barvy" sheetId="2" r:id="rId2"/>
  </sheets>
  <definedNames/>
  <calcPr fullCalcOnLoad="1"/>
</workbook>
</file>

<file path=xl/sharedStrings.xml><?xml version="1.0" encoding="utf-8"?>
<sst xmlns="http://schemas.openxmlformats.org/spreadsheetml/2006/main" count="2672" uniqueCount="2378">
  <si>
    <t>A 123217</t>
  </si>
  <si>
    <t xml:space="preserve"> Zemnicí šroub ZS 10S</t>
  </si>
  <si>
    <t xml:space="preserve"> Zemnicí šroub ZS 10P</t>
  </si>
  <si>
    <t xml:space="preserve"> Zemnicí úchyt ZUP 16</t>
  </si>
  <si>
    <t>G 250000</t>
  </si>
  <si>
    <t>G 260000</t>
  </si>
  <si>
    <t xml:space="preserve"> Krycí štítek EURO D4/P ( pro všechny typy EURO D4 )</t>
  </si>
  <si>
    <t xml:space="preserve"> Sběrná Ms lišta 100cm pro EURO N4</t>
  </si>
  <si>
    <t xml:space="preserve"> Ochranná lišta 2mm svitek   10m černá</t>
  </si>
  <si>
    <t xml:space="preserve"> Ochranná lišta 4mm svitek   10m černá</t>
  </si>
  <si>
    <t>A 141XX1</t>
  </si>
  <si>
    <t>B 641XX2</t>
  </si>
  <si>
    <t xml:space="preserve"> Přepážka středová RSA 6A/10A</t>
  </si>
  <si>
    <t>B 641XX1</t>
  </si>
  <si>
    <t>G 410030</t>
  </si>
  <si>
    <t xml:space="preserve"> Krycí štítek RSA 6A/RSA 10A pro jednu svorku</t>
  </si>
  <si>
    <t>C 425137</t>
  </si>
  <si>
    <t>C 425167</t>
  </si>
  <si>
    <t>A 541231</t>
  </si>
  <si>
    <r>
      <t xml:space="preserve"> RSA </t>
    </r>
    <r>
      <rPr>
        <sz val="8"/>
        <rFont val="Arial CE"/>
        <family val="0"/>
      </rPr>
      <t>PE 6A</t>
    </r>
  </si>
  <si>
    <t>A 551231</t>
  </si>
  <si>
    <r>
      <t xml:space="preserve"> RSA </t>
    </r>
    <r>
      <rPr>
        <sz val="8"/>
        <rFont val="Arial CE"/>
        <family val="0"/>
      </rPr>
      <t>PE 10A</t>
    </r>
  </si>
  <si>
    <t>A 151XX1</t>
  </si>
  <si>
    <t>G 403801</t>
  </si>
  <si>
    <t xml:space="preserve"> Kryt plastový transparentní (1m)  </t>
  </si>
  <si>
    <t>J 470000</t>
  </si>
  <si>
    <t>I 304507</t>
  </si>
  <si>
    <t>I 314607</t>
  </si>
  <si>
    <t xml:space="preserve"> Držák plastového krytu (černý)</t>
  </si>
  <si>
    <t>I 324745</t>
  </si>
  <si>
    <t>F 120210</t>
  </si>
  <si>
    <t>B 163211</t>
  </si>
  <si>
    <t>A160210</t>
  </si>
  <si>
    <t>A 560110</t>
  </si>
  <si>
    <t>G 524020</t>
  </si>
  <si>
    <t xml:space="preserve"> Ochranná plastová příruba C-hole</t>
  </si>
  <si>
    <t>C147102</t>
  </si>
  <si>
    <t xml:space="preserve"> Propojka 2 RSA 6A</t>
  </si>
  <si>
    <t>C 147202</t>
  </si>
  <si>
    <t xml:space="preserve"> Propojka 3 RSA 6A </t>
  </si>
  <si>
    <t>C 147302</t>
  </si>
  <si>
    <t>C 147902</t>
  </si>
  <si>
    <t xml:space="preserve"> Propojka 4 RSA 6A</t>
  </si>
  <si>
    <t xml:space="preserve"> Propojka 10 RSA 6A</t>
  </si>
  <si>
    <t xml:space="preserve"> Koncová svěrka EURO Mini L 15 šedá</t>
  </si>
  <si>
    <t xml:space="preserve"> RSA PEN 70A</t>
  </si>
  <si>
    <t>C 349129</t>
  </si>
  <si>
    <t xml:space="preserve"> VC05-0191</t>
  </si>
  <si>
    <t xml:space="preserve"> VC05-0192</t>
  </si>
  <si>
    <t xml:space="preserve"> VC05-0193</t>
  </si>
  <si>
    <t xml:space="preserve"> VC05-0153</t>
  </si>
  <si>
    <t xml:space="preserve"> VC05-0154</t>
  </si>
  <si>
    <t xml:space="preserve"> VC05-0155</t>
  </si>
  <si>
    <t xml:space="preserve">         </t>
  </si>
  <si>
    <t>E 151113</t>
  </si>
  <si>
    <t>E 151110</t>
  </si>
  <si>
    <t>E 741110</t>
  </si>
  <si>
    <t>E 112110</t>
  </si>
  <si>
    <r>
      <t xml:space="preserve"> Svornice EURO N4  </t>
    </r>
    <r>
      <rPr>
        <sz val="8"/>
        <rFont val="Arial CE"/>
        <family val="2"/>
      </rPr>
      <t xml:space="preserve">pro nulový vodič </t>
    </r>
  </si>
  <si>
    <r>
      <t xml:space="preserve"> Svornice </t>
    </r>
    <r>
      <rPr>
        <sz val="8"/>
        <rFont val="Arial CE"/>
        <family val="0"/>
      </rPr>
      <t>EURO T2,5</t>
    </r>
    <r>
      <rPr>
        <b/>
        <sz val="8"/>
        <rFont val="Arial CE"/>
        <family val="0"/>
      </rPr>
      <t xml:space="preserve">  </t>
    </r>
    <r>
      <rPr>
        <sz val="8"/>
        <rFont val="Arial CE"/>
        <family val="0"/>
      </rPr>
      <t xml:space="preserve">rozpojovací </t>
    </r>
  </si>
  <si>
    <t xml:space="preserve"> Přepážka K/EURO Z2,5/P (šedá)</t>
  </si>
  <si>
    <t xml:space="preserve"> Přepážka K/EURO W2,5/P (šedá)</t>
  </si>
  <si>
    <r>
      <t xml:space="preserve"> </t>
    </r>
    <r>
      <rPr>
        <sz val="8"/>
        <rFont val="Arial CE"/>
        <family val="0"/>
      </rPr>
      <t xml:space="preserve">Označ. multikarta EURO </t>
    </r>
    <r>
      <rPr>
        <sz val="7"/>
        <rFont val="Arial CE"/>
        <family val="0"/>
      </rPr>
      <t xml:space="preserve">(50 ks štítků) </t>
    </r>
    <r>
      <rPr>
        <sz val="8"/>
        <rFont val="Arial CE"/>
        <family val="2"/>
      </rPr>
      <t>- s popisem (pro EURO D,N)</t>
    </r>
  </si>
  <si>
    <r>
      <rPr>
        <sz val="8"/>
        <rFont val="Arial CE"/>
        <family val="0"/>
      </rPr>
      <t xml:space="preserve"> bit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2"/>
      </rPr>
      <t>Witte, PH0 ( 1/4" x 41 ) - vhodný pro RSA 2,5A, RSA PE 2,5A</t>
    </r>
  </si>
  <si>
    <t xml:space="preserve"> Šroubovák 1000V PROFI-EB PH 1 - pro RSA 6A, RSA 10A</t>
  </si>
  <si>
    <t xml:space="preserve"> Šroubovák 1000V PROFI-EB PH 2 - pro RSA 16A, RSA 35A</t>
  </si>
  <si>
    <t xml:space="preserve"> Šroubovák 1000V MAXXPRO 0,5 x 3,0mm - pro RSA 2,5A, RSA 4A</t>
  </si>
  <si>
    <t xml:space="preserve"> Šroubovák 1000V MAXXPRO 0,8 x 4,0mm - pro RSA 6A, RSA 10A</t>
  </si>
  <si>
    <t xml:space="preserve"> Šroubovák 1000V MAXXPRO 1,0 x 5,5mm - pro RSA 16A, RSA 35A</t>
  </si>
  <si>
    <r>
      <t xml:space="preserve"> Propojka zkratovací </t>
    </r>
    <r>
      <rPr>
        <sz val="8"/>
        <rFont val="Arial CE"/>
        <family val="0"/>
      </rPr>
      <t>ZP RSA 6A</t>
    </r>
  </si>
  <si>
    <t xml:space="preserve"> Přechodový V-praporec (průměr otvoru 11 mm) - pro BNP 120,150</t>
  </si>
  <si>
    <t xml:space="preserve"> Přechodový V-praporec (průměr otvoru 12 mm) - pro BNP 240</t>
  </si>
  <si>
    <t>C 157210</t>
  </si>
  <si>
    <t xml:space="preserve"> Propojka 3 RSA 10A</t>
  </si>
  <si>
    <t>C 157110</t>
  </si>
  <si>
    <t xml:space="preserve"> Propojka 2 RSA 10A</t>
  </si>
  <si>
    <t xml:space="preserve"> Propojka 2-násobná (průměr otvoru 9mm) pro BNP  70,95                    </t>
  </si>
  <si>
    <t xml:space="preserve"> Propojka 2-násobná (průměr otvoru 11mm) pro BNP 120, 150</t>
  </si>
  <si>
    <t xml:space="preserve"> Propojka 2-násobná (průměr otvoru 12mm) pro BNP 240</t>
  </si>
  <si>
    <t xml:space="preserve"> V-třmen 16-240 mm² - pro BNP 120,150,240</t>
  </si>
  <si>
    <t xml:space="preserve"> Plastový držák svorek BNP na lištu TS DIN 35 ( hněď gobi )              </t>
  </si>
  <si>
    <t>7.  Propojky RSA horní</t>
  </si>
  <si>
    <r>
      <t xml:space="preserve"> Svornice řadová pojistková </t>
    </r>
    <r>
      <rPr>
        <sz val="8"/>
        <rFont val="Arial CE"/>
        <family val="0"/>
      </rPr>
      <t>RSP 4                     (šedá)</t>
    </r>
  </si>
  <si>
    <r>
      <t xml:space="preserve"> Svornice řadová pojistková </t>
    </r>
    <r>
      <rPr>
        <sz val="8"/>
        <rFont val="Arial CE"/>
        <family val="0"/>
      </rPr>
      <t>RSP 4-LED 230V     (šedá)</t>
    </r>
  </si>
  <si>
    <r>
      <t xml:space="preserve"> Svornice řadová pojistková </t>
    </r>
    <r>
      <rPr>
        <sz val="8"/>
        <rFont val="Arial CE"/>
        <family val="0"/>
      </rPr>
      <t>RSP 4-LED/24-48V</t>
    </r>
    <r>
      <rPr>
        <sz val="8"/>
        <rFont val="Arial CE"/>
        <family val="2"/>
      </rPr>
      <t xml:space="preserve">  (oranžová )</t>
    </r>
  </si>
  <si>
    <r>
      <t xml:space="preserve"> Svornice řadová pojistková </t>
    </r>
    <r>
      <rPr>
        <sz val="8"/>
        <rFont val="Arial CE"/>
        <family val="0"/>
      </rPr>
      <t>RSP A4                   (šedá)</t>
    </r>
  </si>
  <si>
    <r>
      <t xml:space="preserve"> </t>
    </r>
    <r>
      <rPr>
        <sz val="8"/>
        <rFont val="Arial CE"/>
        <family val="0"/>
      </rPr>
      <t>Krytka</t>
    </r>
    <r>
      <rPr>
        <sz val="8"/>
        <rFont val="Arial CE"/>
        <family val="2"/>
      </rPr>
      <t xml:space="preserve"> RSA 4A pro 4 svor. (žlutá s bleskem)</t>
    </r>
  </si>
  <si>
    <t xml:space="preserve"> Krytka RSA 4A pro 5 svor. (žlutá s bleskem)</t>
  </si>
  <si>
    <t xml:space="preserve"> Krytka RSA 4A pro 4 svor. (žlutá - text: Pod napětím i při vyp.hl.vyp.)</t>
  </si>
  <si>
    <t xml:space="preserve"> Krytka RSA 4A pro 5 svor. (žlutá - text: Pod napětím i při vyp.hl.vyp.)</t>
  </si>
  <si>
    <t xml:space="preserve"> Průchodková deska MC 3/7     (IP67)</t>
  </si>
  <si>
    <t xml:space="preserve"> Průchodková deska MC 10      (IP54)</t>
  </si>
  <si>
    <t xml:space="preserve"> Průchodková deska MC 25/27 (IP67)</t>
  </si>
  <si>
    <t xml:space="preserve"> Průchodková deska MC 35      (IP44)</t>
  </si>
  <si>
    <t xml:space="preserve"> Průchodková deska MC 35/37 (IP67)</t>
  </si>
  <si>
    <t xml:space="preserve"> Průchodková deska LMC 14    (IP54)</t>
  </si>
  <si>
    <t xml:space="preserve"> Průchodková deska LMC 25    (IP54)</t>
  </si>
  <si>
    <t xml:space="preserve"> Průchodková deska LMC 51    (IP54)</t>
  </si>
  <si>
    <t xml:space="preserve"> Krytka RSA 4A pro 4 svor. (žlutá - text: Pod napětím z cizího zdroje)</t>
  </si>
  <si>
    <t xml:space="preserve"> Krytka RSA 4A pro 5 svor. (žlutá - text: Pod napětím z cizího zdroje)</t>
  </si>
  <si>
    <r>
      <t xml:space="preserve"> </t>
    </r>
    <r>
      <rPr>
        <sz val="8"/>
        <rFont val="Arial CE"/>
        <family val="0"/>
      </rPr>
      <t>Samolepicí folie 10 mm, arch A4 se samolepícím proužky 10mm</t>
    </r>
  </si>
  <si>
    <r>
      <t xml:space="preserve"> </t>
    </r>
    <r>
      <rPr>
        <sz val="8"/>
        <rFont val="Arial CE"/>
        <family val="0"/>
      </rPr>
      <t>Samolepicí etiketa s potiskem malá (rozměr pole štítku 5x11,5mm)</t>
    </r>
  </si>
  <si>
    <t xml:space="preserve"> Samolepicí etiketa s potiskem velká (rozměr pole štítku 8x11,5mm)</t>
  </si>
  <si>
    <t xml:space="preserve"> Hřeben EURO 2,5/2-násobný tmavě modrý   (pro EURO 2,5 W,Z)</t>
  </si>
  <si>
    <t xml:space="preserve"> Hřeben EURO 2,5/2-násobný červený   (pro EURO 2,5 W,Z )</t>
  </si>
  <si>
    <t xml:space="preserve"> Hřeben EURO 2,5/3-násobný tmavě modrý   (pro EURO 2,5 W,Z)</t>
  </si>
  <si>
    <t xml:space="preserve"> Hřeben EURO 2,5/3-násobný červený   (pro EURO 2,5 W,Z)</t>
  </si>
  <si>
    <t xml:space="preserve"> Hřeben EURO 2,5/12-násobný tmavě modrý   (pro EURO 2,5 W,Z)</t>
  </si>
  <si>
    <t xml:space="preserve"> Hřeben EURO 2,5/12-násobný červený   (pro EURO 2,5 W,Z)</t>
  </si>
  <si>
    <t xml:space="preserve"> Kryt odbočovací svorkovnice SN 2 (světle modrý)</t>
  </si>
  <si>
    <r>
      <t xml:space="preserve"> </t>
    </r>
    <r>
      <rPr>
        <sz val="8"/>
        <rFont val="Arial CE"/>
        <family val="0"/>
      </rPr>
      <t xml:space="preserve">Kryt odbočovací svorkovnice </t>
    </r>
    <r>
      <rPr>
        <sz val="8"/>
        <rFont val="Arial CE"/>
        <family val="2"/>
      </rPr>
      <t>PS 2 (hnědý)</t>
    </r>
  </si>
  <si>
    <t xml:space="preserve"> Kryt odbočovací svorkovnice SPE 2 (zelený)</t>
  </si>
  <si>
    <t>C 135912</t>
  </si>
  <si>
    <t>C 137112</t>
  </si>
  <si>
    <t>C 137212</t>
  </si>
  <si>
    <t>C 137312</t>
  </si>
  <si>
    <t>C 137912</t>
  </si>
  <si>
    <t>C 147112</t>
  </si>
  <si>
    <t>C 147212</t>
  </si>
  <si>
    <t>C 147312</t>
  </si>
  <si>
    <t>C 147912</t>
  </si>
  <si>
    <t>C 157112</t>
  </si>
  <si>
    <t>C 157212</t>
  </si>
  <si>
    <t>C 157312</t>
  </si>
  <si>
    <t>C 157912</t>
  </si>
  <si>
    <t xml:space="preserve"> Držák plastový na dokumenty A4 šedý</t>
  </si>
  <si>
    <r>
      <t xml:space="preserve"> RSA </t>
    </r>
    <r>
      <rPr>
        <sz val="8"/>
        <rFont val="Arial CE"/>
        <family val="0"/>
      </rPr>
      <t>10A včetně zelené a žluté</t>
    </r>
  </si>
  <si>
    <r>
      <t xml:space="preserve"> 1. Svornice </t>
    </r>
    <r>
      <rPr>
        <b/>
        <sz val="10"/>
        <rFont val="Arial CE"/>
        <family val="0"/>
      </rPr>
      <t>RSA</t>
    </r>
    <r>
      <rPr>
        <sz val="10"/>
        <rFont val="Arial CE"/>
        <family val="0"/>
      </rPr>
      <t xml:space="preserve"> - veškeré barvy</t>
    </r>
  </si>
  <si>
    <r>
      <t xml:space="preserve"> 3. Přepážky </t>
    </r>
    <r>
      <rPr>
        <b/>
        <sz val="10"/>
        <rFont val="Arial CE"/>
        <family val="0"/>
      </rPr>
      <t>koncové RSA</t>
    </r>
    <r>
      <rPr>
        <sz val="10"/>
        <rFont val="Arial CE"/>
        <family val="0"/>
      </rPr>
      <t xml:space="preserve"> - veškeré barvy</t>
    </r>
  </si>
  <si>
    <r>
      <t xml:space="preserve"> 4. Přepážky </t>
    </r>
    <r>
      <rPr>
        <b/>
        <sz val="10"/>
        <rFont val="Arial CE"/>
        <family val="0"/>
      </rPr>
      <t xml:space="preserve">středové RSA </t>
    </r>
    <r>
      <rPr>
        <sz val="10"/>
        <rFont val="Arial CE"/>
        <family val="0"/>
      </rPr>
      <t>- veškeré barvy kromě zelené a žluté</t>
    </r>
  </si>
  <si>
    <r>
      <t xml:space="preserve"> 5. Koncové </t>
    </r>
    <r>
      <rPr>
        <b/>
        <sz val="10"/>
        <rFont val="Arial CE"/>
        <family val="0"/>
      </rPr>
      <t>svěrky RSA</t>
    </r>
    <r>
      <rPr>
        <sz val="10"/>
        <rFont val="Arial CE"/>
        <family val="0"/>
      </rPr>
      <t xml:space="preserve"> veškeré barvy a EURO L35</t>
    </r>
  </si>
  <si>
    <r>
      <t xml:space="preserve"> 6.</t>
    </r>
    <r>
      <rPr>
        <b/>
        <sz val="10"/>
        <rFont val="Arial CE"/>
        <family val="0"/>
      </rPr>
      <t xml:space="preserve"> Propojky RSA </t>
    </r>
    <r>
      <rPr>
        <sz val="10"/>
        <rFont val="Arial CE"/>
        <family val="0"/>
      </rPr>
      <t>2 až 10násobné a RSA propojovací hřebeny</t>
    </r>
  </si>
  <si>
    <r>
      <t xml:space="preserve"> 7. </t>
    </r>
    <r>
      <rPr>
        <b/>
        <sz val="10"/>
        <rFont val="Arial CE"/>
        <family val="0"/>
      </rPr>
      <t>Propojky horní</t>
    </r>
    <r>
      <rPr>
        <sz val="10"/>
        <rFont val="Arial CE"/>
        <family val="0"/>
      </rPr>
      <t xml:space="preserve"> RSA </t>
    </r>
  </si>
  <si>
    <t>(nahradit za XX v obj.čísle)</t>
  </si>
  <si>
    <r>
      <t xml:space="preserve">bílá         </t>
    </r>
    <r>
      <rPr>
        <sz val="8"/>
        <rFont val="Arial CE"/>
        <family val="0"/>
      </rPr>
      <t xml:space="preserve">  (1000)</t>
    </r>
  </si>
  <si>
    <t xml:space="preserve"> Přepážka koncová RSA 6A/10A BÍLÁ</t>
  </si>
  <si>
    <t>B 641111</t>
  </si>
  <si>
    <t xml:space="preserve"> Přepážka koncová RSA 6A/10A BAREVNÉ</t>
  </si>
  <si>
    <t xml:space="preserve"> Přepážka koncová RSA 16A BÍLÁ</t>
  </si>
  <si>
    <t>B 661113</t>
  </si>
  <si>
    <t xml:space="preserve"> Přepážka koncová RSA 16A BAREVNÉ</t>
  </si>
  <si>
    <t>B 671111</t>
  </si>
  <si>
    <t xml:space="preserve"> Přepážka koncová RSA 35A BAREVNÉ</t>
  </si>
  <si>
    <r>
      <t xml:space="preserve"> Přepážka koncová RSA 35A</t>
    </r>
    <r>
      <rPr>
        <sz val="8"/>
        <color indexed="10"/>
        <rFont val="Arial CE"/>
        <family val="0"/>
      </rPr>
      <t xml:space="preserve"> </t>
    </r>
    <r>
      <rPr>
        <sz val="8"/>
        <rFont val="Arial CE"/>
        <family val="0"/>
      </rPr>
      <t>BÍLÁ</t>
    </r>
  </si>
  <si>
    <r>
      <t xml:space="preserve">modrá sv.  </t>
    </r>
    <r>
      <rPr>
        <sz val="8"/>
        <rFont val="Arial CE"/>
        <family val="0"/>
      </rPr>
      <t>(4265)</t>
    </r>
  </si>
  <si>
    <r>
      <t xml:space="preserve">modrá tm. </t>
    </r>
    <r>
      <rPr>
        <sz val="8"/>
        <rFont val="Arial CE"/>
        <family val="0"/>
      </rPr>
      <t xml:space="preserve"> (4550)</t>
    </r>
  </si>
  <si>
    <r>
      <t xml:space="preserve">zelená       </t>
    </r>
    <r>
      <rPr>
        <sz val="8"/>
        <rFont val="Arial CE"/>
        <family val="0"/>
      </rPr>
      <t>(6018)</t>
    </r>
  </si>
  <si>
    <r>
      <t xml:space="preserve">hnědá sv.   </t>
    </r>
    <r>
      <rPr>
        <sz val="8"/>
        <rFont val="Arial CE"/>
        <family val="0"/>
      </rPr>
      <t>(2091)</t>
    </r>
  </si>
  <si>
    <r>
      <t xml:space="preserve">hnědá tm.  </t>
    </r>
    <r>
      <rPr>
        <sz val="8"/>
        <rFont val="Arial CE"/>
        <family val="0"/>
      </rPr>
      <t xml:space="preserve"> (2430)</t>
    </r>
  </si>
  <si>
    <r>
      <t xml:space="preserve">červená     </t>
    </r>
    <r>
      <rPr>
        <sz val="8"/>
        <rFont val="Arial CE"/>
        <family val="0"/>
      </rPr>
      <t xml:space="preserve">  (8190)</t>
    </r>
  </si>
  <si>
    <r>
      <t xml:space="preserve">oranžová    </t>
    </r>
    <r>
      <rPr>
        <sz val="8"/>
        <rFont val="Arial CE"/>
        <family val="0"/>
      </rPr>
      <t xml:space="preserve"> (7550)</t>
    </r>
  </si>
  <si>
    <r>
      <t xml:space="preserve">černá        </t>
    </r>
    <r>
      <rPr>
        <sz val="8"/>
        <rFont val="Arial CE"/>
        <family val="0"/>
      </rPr>
      <t xml:space="preserve"> (1999)</t>
    </r>
  </si>
  <si>
    <r>
      <t xml:space="preserve">fialová       </t>
    </r>
    <r>
      <rPr>
        <sz val="8"/>
        <rFont val="Arial CE"/>
        <family val="0"/>
      </rPr>
      <t xml:space="preserve"> (3500)</t>
    </r>
  </si>
  <si>
    <r>
      <t xml:space="preserve">šedá          </t>
    </r>
    <r>
      <rPr>
        <sz val="8"/>
        <rFont val="Arial CE"/>
        <family val="0"/>
      </rPr>
      <t>(1024)</t>
    </r>
  </si>
  <si>
    <r>
      <t>žlutá          (</t>
    </r>
    <r>
      <rPr>
        <sz val="8"/>
        <rFont val="Arial CE"/>
        <family val="0"/>
      </rPr>
      <t>1018)</t>
    </r>
  </si>
  <si>
    <r>
      <t xml:space="preserve"> Označ. multikarta EURO </t>
    </r>
    <r>
      <rPr>
        <sz val="7"/>
        <rFont val="Arial CE"/>
        <family val="0"/>
      </rPr>
      <t xml:space="preserve">(50 ks štítků) </t>
    </r>
    <r>
      <rPr>
        <sz val="8"/>
        <rFont val="Arial CE"/>
        <family val="2"/>
      </rPr>
      <t xml:space="preserve">- bez popisu </t>
    </r>
    <r>
      <rPr>
        <sz val="7"/>
        <rFont val="Arial CE"/>
        <family val="0"/>
      </rPr>
      <t>(pro EURO Z,W,MINI)</t>
    </r>
  </si>
  <si>
    <r>
      <t xml:space="preserve"> </t>
    </r>
    <r>
      <rPr>
        <sz val="8"/>
        <rFont val="Arial CE"/>
        <family val="0"/>
      </rPr>
      <t xml:space="preserve">Označ. multikarta EURO </t>
    </r>
    <r>
      <rPr>
        <sz val="7"/>
        <rFont val="Arial CE"/>
        <family val="0"/>
      </rPr>
      <t xml:space="preserve">(50 ks štítků) </t>
    </r>
    <r>
      <rPr>
        <sz val="8"/>
        <rFont val="Arial CE"/>
        <family val="2"/>
      </rPr>
      <t xml:space="preserve">- s popisem </t>
    </r>
    <r>
      <rPr>
        <sz val="7"/>
        <rFont val="Arial CE"/>
        <family val="0"/>
      </rPr>
      <t xml:space="preserve">(pro EURO Z,W,MINI) </t>
    </r>
  </si>
  <si>
    <r>
      <t xml:space="preserve"> Hřeben propojovací 2-násobný pro EURO Q2,5 a EURO QD2,5 </t>
    </r>
    <r>
      <rPr>
        <sz val="7"/>
        <rFont val="Arial CE"/>
        <family val="0"/>
      </rPr>
      <t>(oranž.)</t>
    </r>
  </si>
  <si>
    <r>
      <t xml:space="preserve">  26 - žlutá - ŽL (odstín </t>
    </r>
    <r>
      <rPr>
        <b/>
        <sz val="11"/>
        <rFont val="Arial CE"/>
        <family val="0"/>
      </rPr>
      <t>1018)</t>
    </r>
  </si>
  <si>
    <t xml:space="preserve">  25 - zelená - ZE (odstín 6018) </t>
  </si>
  <si>
    <t xml:space="preserve"> Propojka 5 RSA 4A</t>
  </si>
  <si>
    <r>
      <t xml:space="preserve"> Svor.patrová RSA 2,5A/</t>
    </r>
    <r>
      <rPr>
        <sz val="8"/>
        <rFont val="Arial CE"/>
        <family val="0"/>
      </rPr>
      <t>P3V2</t>
    </r>
    <r>
      <rPr>
        <sz val="8"/>
        <rFont val="Arial CE"/>
        <family val="2"/>
      </rPr>
      <t xml:space="preserve"> - vodivě prop.2 patra (šedá)</t>
    </r>
    <r>
      <rPr>
        <b/>
        <sz val="8"/>
        <color indexed="10"/>
        <rFont val="Arial CE"/>
        <family val="0"/>
      </rPr>
      <t xml:space="preserve"> </t>
    </r>
  </si>
  <si>
    <r>
      <t xml:space="preserve"> Svor.patrová RSA 2,5A/</t>
    </r>
    <r>
      <rPr>
        <sz val="8"/>
        <rFont val="Arial CE"/>
        <family val="0"/>
      </rPr>
      <t>P3H</t>
    </r>
    <r>
      <rPr>
        <sz val="8"/>
        <rFont val="Arial CE"/>
        <family val="2"/>
      </rPr>
      <t xml:space="preserve"> - izolovaná 3 patra (šedá)</t>
    </r>
  </si>
  <si>
    <r>
      <t xml:space="preserve"> Svor.patrová RSA 2,5A/</t>
    </r>
    <r>
      <rPr>
        <sz val="8"/>
        <rFont val="Arial CE"/>
        <family val="0"/>
      </rPr>
      <t>P3V3</t>
    </r>
    <r>
      <rPr>
        <sz val="8"/>
        <rFont val="Arial CE"/>
        <family val="2"/>
      </rPr>
      <t xml:space="preserve"> - vodivě prop.3 patra (šedá)</t>
    </r>
    <r>
      <rPr>
        <b/>
        <sz val="8"/>
        <color indexed="10"/>
        <rFont val="Arial CE"/>
        <family val="0"/>
      </rPr>
      <t xml:space="preserve"> </t>
    </r>
  </si>
  <si>
    <r>
      <t xml:space="preserve"> Koncová přepážka pro všechny typy RSA 2,5A/P3 patrových svornic (šedá)</t>
    </r>
    <r>
      <rPr>
        <b/>
        <sz val="8"/>
        <color indexed="10"/>
        <rFont val="Arial CE"/>
        <family val="0"/>
      </rPr>
      <t xml:space="preserve"> </t>
    </r>
  </si>
  <si>
    <r>
      <t xml:space="preserve"> Svornice </t>
    </r>
    <r>
      <rPr>
        <sz val="8"/>
        <rFont val="Arial CE"/>
        <family val="0"/>
      </rPr>
      <t>EURO Q2,5</t>
    </r>
    <r>
      <rPr>
        <sz val="8"/>
        <rFont val="Arial CE"/>
        <family val="2"/>
      </rPr>
      <t xml:space="preserve"> (šedá)</t>
    </r>
  </si>
  <si>
    <t xml:space="preserve"> Svornice EURO Q2,5 (tmavě modrá)</t>
  </si>
  <si>
    <t xml:space="preserve"> Svornice EURO Q4 (šedá)</t>
  </si>
  <si>
    <t xml:space="preserve"> Svornice EURO Q4 (tmavě modrá)</t>
  </si>
  <si>
    <t xml:space="preserve"> Svornice EURO Q6 (šedá)</t>
  </si>
  <si>
    <t xml:space="preserve"> Svornice EURO PE Q2,5 (zel.žlutá)</t>
  </si>
  <si>
    <t xml:space="preserve"> Svornice EURO Q2,5/1+2 (šedá) - pro tři vodiče</t>
  </si>
  <si>
    <r>
      <t xml:space="preserve"> Svornice </t>
    </r>
    <r>
      <rPr>
        <sz val="8"/>
        <rFont val="Arial CE"/>
        <family val="0"/>
      </rPr>
      <t>EURO Q2,5/1+2</t>
    </r>
    <r>
      <rPr>
        <sz val="8"/>
        <rFont val="Arial CE"/>
        <family val="2"/>
      </rPr>
      <t xml:space="preserve"> (tmavě modrá) - pro tři vodiče</t>
    </r>
  </si>
  <si>
    <t xml:space="preserve"> Svornice EURO PE Q2,5/1+2 (zel.žlutá) - pro tři vodiče</t>
  </si>
  <si>
    <t xml:space="preserve"> Svornice EURO Q2,5/2+2 (šedá) - pro čtyři vodiče</t>
  </si>
  <si>
    <r>
      <t xml:space="preserve"> Svornice </t>
    </r>
    <r>
      <rPr>
        <sz val="8"/>
        <rFont val="Arial CE"/>
        <family val="0"/>
      </rPr>
      <t>EURO Q2,5/2+2</t>
    </r>
    <r>
      <rPr>
        <sz val="8"/>
        <rFont val="Arial CE"/>
        <family val="2"/>
      </rPr>
      <t xml:space="preserve"> (tmavě modrá) - pro čtyři vodiče</t>
    </r>
  </si>
  <si>
    <t xml:space="preserve"> Svornice EURO PE Q2,5/2+2 (zel.žlutá) - pro čtyři vodiče</t>
  </si>
  <si>
    <t xml:space="preserve"> Svornice EURO QD2,5/P2H (šedá) - dvoupatrová</t>
  </si>
  <si>
    <r>
      <t xml:space="preserve"> Svornice EURO QD2,5/P2H (tmavě modrá) - dvoupatrová</t>
    </r>
  </si>
  <si>
    <t xml:space="preserve"> Svornice EURO PE Q4 (zel.žlutá)</t>
  </si>
  <si>
    <t xml:space="preserve"> Svornice EURO PE Q6 (zel.žlutá)</t>
  </si>
  <si>
    <t xml:space="preserve"> Přepážka koncová EURO pro Q2,5 a PE Q2,5 (šedá)</t>
  </si>
  <si>
    <t xml:space="preserve"> Přepážka koncová EURO pro Q2,5/1+2 a PE Q2,5/1+2 (šedá)</t>
  </si>
  <si>
    <t xml:space="preserve"> Přepážka koncová EURO pro Q2,5/2+2 a PE Q2,5/2+2 (šedá)</t>
  </si>
  <si>
    <t xml:space="preserve"> Přepážka koncová EURO pro QD2,5/P2H (šedá)</t>
  </si>
  <si>
    <t xml:space="preserve"> Přepážka koncová EURO pro Q4 a PE Q4 (šedá)</t>
  </si>
  <si>
    <t xml:space="preserve"> Přepážka koncová EURO pro Q6 a PE Q6 (šedá)</t>
  </si>
  <si>
    <t xml:space="preserve"> Hřeben propojovací 2-násobný pro EURO Q6 (zelený)</t>
  </si>
  <si>
    <t>A160130</t>
  </si>
  <si>
    <r>
      <t xml:space="preserve"> Propojovací hřeben HP-RSP 4, 10nás.</t>
    </r>
    <r>
      <rPr>
        <sz val="7"/>
        <rFont val="Arial CE"/>
        <family val="0"/>
      </rPr>
      <t>(pro RSP 4, RSP 4-LED 230V, 24-48V)</t>
    </r>
  </si>
  <si>
    <r>
      <t xml:space="preserve"> Propojovací hřeben HP-RSP A4, 10nás.</t>
    </r>
    <r>
      <rPr>
        <sz val="7"/>
        <rFont val="Arial CE"/>
        <family val="0"/>
      </rPr>
      <t xml:space="preserve">  (pro RSP A4)</t>
    </r>
  </si>
  <si>
    <t xml:space="preserve"> Podpěra-držák Ms lišty pro EURO N4</t>
  </si>
  <si>
    <t>G 413709</t>
  </si>
  <si>
    <t>G 403709</t>
  </si>
  <si>
    <t>G 413710</t>
  </si>
  <si>
    <t>G 413609</t>
  </si>
  <si>
    <t xml:space="preserve"> bit Witte, PH1 (s prodlouženým zúženým dříkem) pro RSA 4A, RSA PE 4A</t>
  </si>
  <si>
    <r>
      <t xml:space="preserve"> </t>
    </r>
    <r>
      <rPr>
        <sz val="8"/>
        <rFont val="Arial CE"/>
        <family val="0"/>
      </rPr>
      <t>Kleště</t>
    </r>
    <r>
      <rPr>
        <sz val="8"/>
        <rFont val="Arial CE"/>
        <family val="2"/>
      </rPr>
      <t xml:space="preserve"> vystřihovací pro RSA 4A, RSA 16A</t>
    </r>
  </si>
  <si>
    <t>E 126450</t>
  </si>
  <si>
    <t>E 451110</t>
  </si>
  <si>
    <t>E 451113</t>
  </si>
  <si>
    <t>G 500767</t>
  </si>
  <si>
    <t>G 501054</t>
  </si>
  <si>
    <r>
      <t xml:space="preserve"> Propojka zkratovací </t>
    </r>
    <r>
      <rPr>
        <sz val="8"/>
        <rFont val="Arial CE"/>
        <family val="0"/>
      </rPr>
      <t>ZP RSA 4A</t>
    </r>
  </si>
  <si>
    <t xml:space="preserve"> Zdířka měřící RSA 6A/RSA 10A a pro zkratovací ZP 6A</t>
  </si>
  <si>
    <r>
      <t xml:space="preserve"> </t>
    </r>
    <r>
      <rPr>
        <sz val="8"/>
        <rFont val="Arial CE"/>
        <family val="0"/>
      </rPr>
      <t>Zdířka měřící</t>
    </r>
    <r>
      <rPr>
        <sz val="8"/>
        <rFont val="Arial CE"/>
        <family val="2"/>
      </rPr>
      <t xml:space="preserve"> RSA 4A a pro ZP 4A</t>
    </r>
  </si>
  <si>
    <t>C 337120</t>
  </si>
  <si>
    <t>VG03-0006</t>
  </si>
  <si>
    <t>VG03-0003</t>
  </si>
  <si>
    <t>A 821XX5</t>
  </si>
  <si>
    <t xml:space="preserve"> RSA 2,5A  zelená a žlutá</t>
  </si>
  <si>
    <r>
      <t xml:space="preserve"> RSA </t>
    </r>
    <r>
      <rPr>
        <sz val="8"/>
        <rFont val="Arial CE"/>
        <family val="0"/>
      </rPr>
      <t xml:space="preserve">4A      </t>
    </r>
  </si>
  <si>
    <t xml:space="preserve"> RSA 2,5A                   </t>
  </si>
  <si>
    <t>A 831XX5</t>
  </si>
  <si>
    <t xml:space="preserve"> RSA 4A zelená a žlutá</t>
  </si>
  <si>
    <t>A 861XX6</t>
  </si>
  <si>
    <t xml:space="preserve"> RSA 16A zelená a žlutá</t>
  </si>
  <si>
    <t>A 871XX0</t>
  </si>
  <si>
    <t xml:space="preserve"> RSA 35A zelená a žlutá</t>
  </si>
  <si>
    <t xml:space="preserve"> RSA 35A</t>
  </si>
  <si>
    <t>A 581XX1</t>
  </si>
  <si>
    <t xml:space="preserve"> RSA 70A zelená a žlutá</t>
  </si>
  <si>
    <t>B 921XX1</t>
  </si>
  <si>
    <t>B 931XX1</t>
  </si>
  <si>
    <t xml:space="preserve"> Přepážka koncová RSA 6A/10A - zelená a žlutá</t>
  </si>
  <si>
    <t xml:space="preserve"> Přepážka koncová RSA 2,5A - zelená a žlutá</t>
  </si>
  <si>
    <t xml:space="preserve"> Přepážka koncová RSA 4A - zelená a žlutá</t>
  </si>
  <si>
    <t>B 941XX1</t>
  </si>
  <si>
    <t xml:space="preserve"> Přepážka koncová RSA 16A - zelená a žlutá</t>
  </si>
  <si>
    <t>B 961XX1</t>
  </si>
  <si>
    <r>
      <t xml:space="preserve"> Přepážka koncová RSA 35A - zelená a žlutá</t>
    </r>
    <r>
      <rPr>
        <b/>
        <sz val="8"/>
        <color indexed="10"/>
        <rFont val="Arial CE"/>
        <family val="0"/>
      </rPr>
      <t xml:space="preserve">  </t>
    </r>
  </si>
  <si>
    <t>B 971XX1</t>
  </si>
  <si>
    <t xml:space="preserve"> Označ. multikarta EURO T2,5 (20ks štítků s popisem)</t>
  </si>
  <si>
    <t xml:space="preserve"> Označ. multikarta EURO T2,5 (20ks štítků bezpopisu)</t>
  </si>
  <si>
    <r>
      <t xml:space="preserve"> </t>
    </r>
    <r>
      <rPr>
        <sz val="8"/>
        <rFont val="Arial CE"/>
        <family val="0"/>
      </rPr>
      <t>Označ. multikarta EURO D</t>
    </r>
    <r>
      <rPr>
        <sz val="8"/>
        <rFont val="Arial CE"/>
        <family val="2"/>
      </rPr>
      <t xml:space="preserve"> </t>
    </r>
    <r>
      <rPr>
        <sz val="7"/>
        <rFont val="Arial CE"/>
        <family val="0"/>
      </rPr>
      <t xml:space="preserve">(50 ks štítků) </t>
    </r>
    <r>
      <rPr>
        <sz val="8"/>
        <rFont val="Arial CE"/>
        <family val="2"/>
      </rPr>
      <t>- s popis.(pro EURO D,N)</t>
    </r>
  </si>
  <si>
    <r>
      <t xml:space="preserve"> Označ. multikarta EURO D </t>
    </r>
    <r>
      <rPr>
        <sz val="7"/>
        <rFont val="Arial CE"/>
        <family val="0"/>
      </rPr>
      <t xml:space="preserve">(50 ks štítků) </t>
    </r>
    <r>
      <rPr>
        <sz val="8"/>
        <rFont val="Arial CE"/>
        <family val="2"/>
      </rPr>
      <t>- bez popisu (pro EURO D,N)</t>
    </r>
  </si>
  <si>
    <r>
      <t xml:space="preserve"> Označ. multikarta EURO </t>
    </r>
    <r>
      <rPr>
        <sz val="7"/>
        <rFont val="Arial CE"/>
        <family val="0"/>
      </rPr>
      <t xml:space="preserve">(50 ks štítků) </t>
    </r>
    <r>
      <rPr>
        <sz val="8"/>
        <rFont val="Arial CE"/>
        <family val="2"/>
      </rPr>
      <t>- bez popisu (pro EURO D,N)</t>
    </r>
  </si>
  <si>
    <r>
      <t xml:space="preserve"> </t>
    </r>
    <r>
      <rPr>
        <sz val="8"/>
        <rFont val="Arial CE"/>
        <family val="0"/>
      </rPr>
      <t xml:space="preserve">Označ. multikarta EURO </t>
    </r>
    <r>
      <rPr>
        <sz val="7"/>
        <rFont val="Arial CE"/>
        <family val="0"/>
      </rPr>
      <t xml:space="preserve">(50 ks štítků) </t>
    </r>
    <r>
      <rPr>
        <sz val="8"/>
        <rFont val="Arial CE"/>
        <family val="2"/>
      </rPr>
      <t>- s popis.( pro EURO Z,W,MINI) )</t>
    </r>
  </si>
  <si>
    <r>
      <t xml:space="preserve"> Označ. multikarta EURO </t>
    </r>
    <r>
      <rPr>
        <sz val="7"/>
        <rFont val="Arial CE"/>
        <family val="0"/>
      </rPr>
      <t xml:space="preserve">(50 ks štítků) </t>
    </r>
    <r>
      <rPr>
        <sz val="8"/>
        <rFont val="Arial CE"/>
        <family val="2"/>
      </rPr>
      <t>- bez popisu(pro EURO Z,W,MINI)</t>
    </r>
  </si>
  <si>
    <r>
      <t xml:space="preserve"> </t>
    </r>
    <r>
      <rPr>
        <sz val="8"/>
        <rFont val="Arial CE"/>
        <family val="0"/>
      </rPr>
      <t>Označ.pásek</t>
    </r>
    <r>
      <rPr>
        <sz val="8"/>
        <rFont val="Arial CE"/>
        <family val="2"/>
      </rPr>
      <t xml:space="preserve"> RSA/RVA  (0,5 m) nedělení, </t>
    </r>
    <r>
      <rPr>
        <sz val="8"/>
        <rFont val="Arial CE"/>
        <family val="0"/>
      </rPr>
      <t>bez potisku</t>
    </r>
  </si>
  <si>
    <t xml:space="preserve"> Přepážka K/EURO T2,5 (šedá)</t>
  </si>
  <si>
    <t xml:space="preserve"> Přepážka K/EURO N4 (modrá)</t>
  </si>
  <si>
    <r>
      <t xml:space="preserve"> Svornice </t>
    </r>
    <r>
      <rPr>
        <sz val="8"/>
        <rFont val="Arial CE"/>
        <family val="0"/>
      </rPr>
      <t>EURO Z2,5</t>
    </r>
    <r>
      <rPr>
        <sz val="8"/>
        <rFont val="Arial CE"/>
        <family val="2"/>
      </rPr>
      <t>/P3 neprůchozí ( pro čidla, motory )</t>
    </r>
  </si>
  <si>
    <t xml:space="preserve"> Svornice EURO Z2,5/P3 LED červená signalizace ( LP )</t>
  </si>
  <si>
    <t xml:space="preserve"> Svornice EURO Z2,5/P3 LED zelená signalizace ( LP )</t>
  </si>
  <si>
    <t xml:space="preserve"> Svornice EURO Z2,5/P3 LED červená signalizace ( LN )</t>
  </si>
  <si>
    <t xml:space="preserve"> Svornice EURO Z2,5/P3 LED zelená signalizace ( LN )</t>
  </si>
  <si>
    <r>
      <t xml:space="preserve"> Svornice </t>
    </r>
    <r>
      <rPr>
        <sz val="8"/>
        <rFont val="Arial CE"/>
        <family val="0"/>
      </rPr>
      <t>EURO W2,5</t>
    </r>
    <r>
      <rPr>
        <sz val="8"/>
        <rFont val="Arial CE"/>
        <family val="2"/>
      </rPr>
      <t>/P3H průchozí</t>
    </r>
  </si>
  <si>
    <t xml:space="preserve"> Svornice EURO W2,5/P3H - PE</t>
  </si>
  <si>
    <r>
      <t xml:space="preserve"> </t>
    </r>
    <r>
      <rPr>
        <sz val="8"/>
        <rFont val="Arial CE"/>
        <family val="0"/>
      </rPr>
      <t>Označ. multikarta</t>
    </r>
    <r>
      <rPr>
        <sz val="8"/>
        <rFont val="Arial CE"/>
        <family val="2"/>
      </rPr>
      <t xml:space="preserve"> EURO Q </t>
    </r>
    <r>
      <rPr>
        <sz val="7"/>
        <rFont val="Arial CE"/>
        <family val="0"/>
      </rPr>
      <t xml:space="preserve">(50 ks štítků) </t>
    </r>
    <r>
      <rPr>
        <sz val="8"/>
        <rFont val="Arial CE"/>
        <family val="2"/>
      </rPr>
      <t>- s popisem</t>
    </r>
  </si>
  <si>
    <r>
      <t xml:space="preserve"> </t>
    </r>
    <r>
      <rPr>
        <sz val="8"/>
        <rFont val="Arial CE"/>
        <family val="0"/>
      </rPr>
      <t>Označ. multikarta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2"/>
      </rPr>
      <t xml:space="preserve">EURO Q </t>
    </r>
    <r>
      <rPr>
        <sz val="7"/>
        <rFont val="Arial CE"/>
        <family val="0"/>
      </rPr>
      <t xml:space="preserve">(50 ks štítků) </t>
    </r>
    <r>
      <rPr>
        <sz val="8"/>
        <rFont val="Arial CE"/>
        <family val="2"/>
      </rPr>
      <t xml:space="preserve">- bez popisu  </t>
    </r>
  </si>
  <si>
    <r>
      <t xml:space="preserve"> Průchozí izolovaná svorka HPS-95/A (50-95)          </t>
    </r>
    <r>
      <rPr>
        <sz val="7"/>
        <rFont val="Arial CE"/>
        <family val="0"/>
      </rPr>
      <t>1 pólové provedení</t>
    </r>
  </si>
  <si>
    <r>
      <t xml:space="preserve"> Průchozí izolovaná svorka HPS-70/A (35-70)          </t>
    </r>
    <r>
      <rPr>
        <sz val="7"/>
        <rFont val="Arial CE"/>
        <family val="0"/>
      </rPr>
      <t>1 pólové provedení</t>
    </r>
  </si>
  <si>
    <r>
      <t xml:space="preserve"> Průchozí izolovaná svorka HPS-50/A (25-50)   </t>
    </r>
    <r>
      <rPr>
        <sz val="7"/>
        <rFont val="Arial CE"/>
        <family val="0"/>
      </rPr>
      <t xml:space="preserve">       1 pólové provedení</t>
    </r>
  </si>
  <si>
    <r>
      <t xml:space="preserve"> Průchozí izolovaná svorka HPS-25/35 (16-35)    </t>
    </r>
    <r>
      <rPr>
        <sz val="7"/>
        <rFont val="Arial CE"/>
        <family val="0"/>
      </rPr>
      <t>12-ti pólové provedení</t>
    </r>
  </si>
  <si>
    <r>
      <t xml:space="preserve"> Průchozí izolovaná svorka HPS-16 (6-16) krabic.    </t>
    </r>
    <r>
      <rPr>
        <sz val="7"/>
        <rFont val="Arial CE"/>
        <family val="0"/>
      </rPr>
      <t>1 pólové provedení</t>
    </r>
  </si>
  <si>
    <r>
      <t xml:space="preserve"> Průchozí izolovaná svorka HPS-16 (6-16)           </t>
    </r>
    <r>
      <rPr>
        <sz val="7"/>
        <rFont val="Arial CE"/>
        <family val="0"/>
      </rPr>
      <t>12-ti pólové provedení</t>
    </r>
  </si>
  <si>
    <r>
      <t xml:space="preserve"> Průchozí izolovaná svorka HPS-10 (4-10)           </t>
    </r>
    <r>
      <rPr>
        <sz val="7"/>
        <rFont val="Arial CE"/>
        <family val="0"/>
      </rPr>
      <t>12-ti pólové provedení</t>
    </r>
  </si>
  <si>
    <r>
      <t xml:space="preserve"> Průchozí izolovaná svorka</t>
    </r>
    <r>
      <rPr>
        <sz val="8"/>
        <rFont val="Arial CE"/>
        <family val="2"/>
      </rPr>
      <t xml:space="preserve"> HPS-6  (2,5-6)           </t>
    </r>
    <r>
      <rPr>
        <sz val="7"/>
        <rFont val="Arial CE"/>
        <family val="0"/>
      </rPr>
      <t>12-ti pólové provedení</t>
    </r>
  </si>
  <si>
    <t xml:space="preserve"> EURO D4/LED12-24 - dvoupatrová ( šedá )</t>
  </si>
  <si>
    <t xml:space="preserve"> Přepážka K/EURO D4/P ŠEDÁ ( pro všechny typy EURO D4 )</t>
  </si>
  <si>
    <t xml:space="preserve"> Přepážka K/EURO MINI šedá</t>
  </si>
  <si>
    <t xml:space="preserve"> Řadová svornice EURO MINI 4 šedá</t>
  </si>
  <si>
    <t xml:space="preserve"> Řadová svornice EURO MINI 4 tm.modrá</t>
  </si>
  <si>
    <t xml:space="preserve"> Řadová svornice EURO MINI PE 4 zeleno-žlutá</t>
  </si>
  <si>
    <t xml:space="preserve"> Hřeben EURO 3-násobný žlutý (pro typy D, Mini)</t>
  </si>
  <si>
    <t xml:space="preserve"> Hřeben EURO 2-násobný žlutý (pro typy D,Mini,Q,QD)</t>
  </si>
  <si>
    <t xml:space="preserve"> Hřeben EURO 24-násobný žlutý (pro typy D,Mini)</t>
  </si>
  <si>
    <t xml:space="preserve"> Hřeben EURO 2-násobný žlutý (pro typy D, Mini,Q,QD)</t>
  </si>
  <si>
    <t xml:space="preserve"> Hřeben EURO 24-násobný žlutý (pro typy D, Mini)</t>
  </si>
  <si>
    <r>
      <t xml:space="preserve"> </t>
    </r>
    <r>
      <rPr>
        <sz val="8"/>
        <rFont val="Arial CE"/>
        <family val="0"/>
      </rPr>
      <t>Propojka - hřeben</t>
    </r>
    <r>
      <rPr>
        <sz val="8"/>
        <rFont val="Arial CE"/>
        <family val="2"/>
      </rPr>
      <t xml:space="preserve"> 10 RSA 4A  10-násobný     </t>
    </r>
  </si>
  <si>
    <t xml:space="preserve"> Svornice EURO Q6 ( tmavě modrá )</t>
  </si>
  <si>
    <r>
      <t xml:space="preserve"> Průchozí izolovaná svorka HPS-120/A (70-120)     </t>
    </r>
    <r>
      <rPr>
        <sz val="7"/>
        <rFont val="Arial CE"/>
        <family val="0"/>
      </rPr>
      <t xml:space="preserve"> 1 pólové provedení</t>
    </r>
  </si>
  <si>
    <r>
      <t xml:space="preserve"> Průchozí izolovaná svorka HPS-150/A (95-150)      </t>
    </r>
    <r>
      <rPr>
        <sz val="7"/>
        <rFont val="Arial CE"/>
        <family val="0"/>
      </rPr>
      <t>1 pólové provedení</t>
    </r>
  </si>
  <si>
    <t>Vaše smluvená sleva</t>
  </si>
  <si>
    <t>%</t>
  </si>
  <si>
    <t>Výrobek</t>
  </si>
  <si>
    <t>Obj.číslo</t>
  </si>
  <si>
    <t>zákl. cena</t>
  </si>
  <si>
    <t>vaše cena</t>
  </si>
  <si>
    <t>obj.č.</t>
  </si>
  <si>
    <t>A 181XX1</t>
  </si>
  <si>
    <t>A 591231</t>
  </si>
  <si>
    <t>A 631210</t>
  </si>
  <si>
    <t>A 681210</t>
  </si>
  <si>
    <t>A 691210</t>
  </si>
  <si>
    <t>A 631140</t>
  </si>
  <si>
    <t>G 420070</t>
  </si>
  <si>
    <t>C 191110</t>
  </si>
  <si>
    <t>F 121XX0</t>
  </si>
  <si>
    <t>F 111XX0</t>
  </si>
  <si>
    <t>I 223400</t>
  </si>
  <si>
    <t>I 223407</t>
  </si>
  <si>
    <t xml:space="preserve"> Ekvipotencionální svorkovnice EPS 1 s krytem</t>
  </si>
  <si>
    <t>I 223500</t>
  </si>
  <si>
    <t xml:space="preserve"> Ekvipotencionální svorkovnice EPS 2 bez krytu</t>
  </si>
  <si>
    <t>I 223507</t>
  </si>
  <si>
    <t xml:space="preserve"> Ekvipotencionální svorkovnice EPS 2 s krytem</t>
  </si>
  <si>
    <t>I 233600</t>
  </si>
  <si>
    <t>I 243700</t>
  </si>
  <si>
    <t>I 243800</t>
  </si>
  <si>
    <t>I 243907</t>
  </si>
  <si>
    <t>G 120000</t>
  </si>
  <si>
    <t>G 110030</t>
  </si>
  <si>
    <t>G 110070</t>
  </si>
  <si>
    <t>G 310000</t>
  </si>
  <si>
    <t>E 841110</t>
  </si>
  <si>
    <t>I 142708</t>
  </si>
  <si>
    <t>I 142709</t>
  </si>
  <si>
    <t xml:space="preserve"> Páska měděná uzemňovací ZS 16 - svitek 10 m</t>
  </si>
  <si>
    <t>I 142719</t>
  </si>
  <si>
    <t xml:space="preserve"> Páska měděná uzemňovací ZS 16 - svitek 50 m</t>
  </si>
  <si>
    <t>I 131307</t>
  </si>
  <si>
    <t>I 132707</t>
  </si>
  <si>
    <t>E 114120</t>
  </si>
  <si>
    <t>E 115120</t>
  </si>
  <si>
    <t>E 116120</t>
  </si>
  <si>
    <t>E 117120</t>
  </si>
  <si>
    <t>E 119120</t>
  </si>
  <si>
    <t>E 122120</t>
  </si>
  <si>
    <t>E 124120</t>
  </si>
  <si>
    <t>E 126120</t>
  </si>
  <si>
    <t>E 222120</t>
  </si>
  <si>
    <t>E 224120</t>
  </si>
  <si>
    <t>E 226120</t>
  </si>
  <si>
    <t>fa.  Jaroslav  PÍBAL</t>
  </si>
  <si>
    <t xml:space="preserve">                   ceny bez DPH</t>
  </si>
  <si>
    <t>G 140030</t>
  </si>
  <si>
    <t>G 140032</t>
  </si>
  <si>
    <t>G 140042</t>
  </si>
  <si>
    <t>G 140070</t>
  </si>
  <si>
    <t>G 130030</t>
  </si>
  <si>
    <t>G 130032</t>
  </si>
  <si>
    <t>G 130042</t>
  </si>
  <si>
    <t>G 130070</t>
  </si>
  <si>
    <t>A 131XX1</t>
  </si>
  <si>
    <t>A 531231</t>
  </si>
  <si>
    <t>B 631XX1</t>
  </si>
  <si>
    <t>B 631XX2</t>
  </si>
  <si>
    <t>C 235010</t>
  </si>
  <si>
    <t>G 420025</t>
  </si>
  <si>
    <t>E 137120</t>
  </si>
  <si>
    <t>E 138120</t>
  </si>
  <si>
    <t xml:space="preserve"> Koncovka krycího profilu propojovacího hřebenu</t>
  </si>
  <si>
    <t>C 431015</t>
  </si>
  <si>
    <t>C 439911</t>
  </si>
  <si>
    <t>C 438911</t>
  </si>
  <si>
    <t>C 131112</t>
  </si>
  <si>
    <t>C 131212</t>
  </si>
  <si>
    <t>G 512426</t>
  </si>
  <si>
    <t>G 612426</t>
  </si>
  <si>
    <t>G 512126</t>
  </si>
  <si>
    <t>G 612126</t>
  </si>
  <si>
    <t>G 520026</t>
  </si>
  <si>
    <t>G 620026</t>
  </si>
  <si>
    <t xml:space="preserve"> Varistor s můstky RSA 4 AV-24</t>
  </si>
  <si>
    <t xml:space="preserve"> Varistor s můstky RSA 4 AV-250</t>
  </si>
  <si>
    <t>S 123211</t>
  </si>
  <si>
    <t>S 113111</t>
  </si>
  <si>
    <t>S 223011</t>
  </si>
  <si>
    <t>S 213011</t>
  </si>
  <si>
    <t>I 263425</t>
  </si>
  <si>
    <t>I 263445</t>
  </si>
  <si>
    <t>J 430000</t>
  </si>
  <si>
    <t>J 423310</t>
  </si>
  <si>
    <t>J 423320</t>
  </si>
  <si>
    <t>J 423330</t>
  </si>
  <si>
    <t>J 423610</t>
  </si>
  <si>
    <t>J 423620</t>
  </si>
  <si>
    <t>J 423630</t>
  </si>
  <si>
    <t>E 111120</t>
  </si>
  <si>
    <t>I 263415</t>
  </si>
  <si>
    <t>I 263515</t>
  </si>
  <si>
    <t xml:space="preserve"> Kryt ekvipotencionální svorkovnice EPS 2 </t>
  </si>
  <si>
    <t>I 132706</t>
  </si>
  <si>
    <t>A 161XX6</t>
  </si>
  <si>
    <t>A 561116</t>
  </si>
  <si>
    <t>B 661XX3</t>
  </si>
  <si>
    <t>B 661XX4</t>
  </si>
  <si>
    <t>C 267020</t>
  </si>
  <si>
    <t>G 410056</t>
  </si>
  <si>
    <t xml:space="preserve"> Krycí štítek RSA 16A pro jednu svorku</t>
  </si>
  <si>
    <t xml:space="preserve"> Propojka 2 RSA 4A</t>
  </si>
  <si>
    <t xml:space="preserve"> Propojka 2 RSA 16A</t>
  </si>
  <si>
    <t>C 167111</t>
  </si>
  <si>
    <t xml:space="preserve"> Propojka 3 RSA 4A</t>
  </si>
  <si>
    <t xml:space="preserve"> Propojka 3 RSA 16A</t>
  </si>
  <si>
    <t>C 167211</t>
  </si>
  <si>
    <t xml:space="preserve"> Propojka 4 RSA 4A</t>
  </si>
  <si>
    <t xml:space="preserve"> Propojka 6 RSA 4A</t>
  </si>
  <si>
    <t xml:space="preserve"> Propojka 7 RSA 4A</t>
  </si>
  <si>
    <t xml:space="preserve"> Propojka 8 RSA 4A</t>
  </si>
  <si>
    <t xml:space="preserve"> Propojka 9 RSA 4A</t>
  </si>
  <si>
    <t xml:space="preserve"> Propojka 10 RSA 4A</t>
  </si>
  <si>
    <t>I 141368</t>
  </si>
  <si>
    <t>I 141379</t>
  </si>
  <si>
    <t xml:space="preserve"> Páska NEREZOVÁ uzemňovací ZSA 16 - svitek 10 m</t>
  </si>
  <si>
    <t xml:space="preserve"> Přepážka koncová RSA 4A</t>
  </si>
  <si>
    <t>G 403909</t>
  </si>
  <si>
    <t xml:space="preserve"> Přepážka středová RSA 4A</t>
  </si>
  <si>
    <t xml:space="preserve"> Přepážka středová RSA 16A</t>
  </si>
  <si>
    <t xml:space="preserve"> Zdířka měřící RSA 16A</t>
  </si>
  <si>
    <t>G 110026</t>
  </si>
  <si>
    <t>G 110056</t>
  </si>
  <si>
    <t>G 140026</t>
  </si>
  <si>
    <t>G 140027</t>
  </si>
  <si>
    <t>G 140056</t>
  </si>
  <si>
    <t>G 130026</t>
  </si>
  <si>
    <t>G 130027</t>
  </si>
  <si>
    <t>G 130056</t>
  </si>
  <si>
    <t>(zde nastavte Vaši slevu)</t>
  </si>
  <si>
    <t>J 441100</t>
  </si>
  <si>
    <t>J 441300</t>
  </si>
  <si>
    <t>J 441200</t>
  </si>
  <si>
    <t>J 441400</t>
  </si>
  <si>
    <t>J 441500</t>
  </si>
  <si>
    <t>J 441600</t>
  </si>
  <si>
    <t>J 441700</t>
  </si>
  <si>
    <t>J 441800</t>
  </si>
  <si>
    <t>J 441900</t>
  </si>
  <si>
    <t>S 123213</t>
  </si>
  <si>
    <t>J 453000</t>
  </si>
  <si>
    <t>J 453100</t>
  </si>
  <si>
    <t>J 453200</t>
  </si>
  <si>
    <t>J 453300</t>
  </si>
  <si>
    <t>J 453400</t>
  </si>
  <si>
    <t>J 462100</t>
  </si>
  <si>
    <t>J 461100</t>
  </si>
  <si>
    <t>J 461200</t>
  </si>
  <si>
    <t>E 741111</t>
  </si>
  <si>
    <t>E 741112</t>
  </si>
  <si>
    <t>E 741113</t>
  </si>
  <si>
    <t>A 121XX1</t>
  </si>
  <si>
    <t>A 521230</t>
  </si>
  <si>
    <t>B 621XX1</t>
  </si>
  <si>
    <t>B 621XX2</t>
  </si>
  <si>
    <t>C 427100</t>
  </si>
  <si>
    <t>C 427200</t>
  </si>
  <si>
    <t>C 427300</t>
  </si>
  <si>
    <t>G 110096</t>
  </si>
  <si>
    <t>G 110097</t>
  </si>
  <si>
    <t>G 140096</t>
  </si>
  <si>
    <t>G 140097</t>
  </si>
  <si>
    <t>G 130096</t>
  </si>
  <si>
    <t>G 130097</t>
  </si>
  <si>
    <t>elektrotechnický velkoobchod</t>
  </si>
  <si>
    <t>I 226700</t>
  </si>
  <si>
    <t xml:space="preserve"> Páska NEREZOVÁ uzemňovací ZSA 16 - svitek 50 m</t>
  </si>
  <si>
    <t>I 141369</t>
  </si>
  <si>
    <t>C 431911</t>
  </si>
  <si>
    <t xml:space="preserve"> Krycí štítek RSA 70A pro jednu svorku</t>
  </si>
  <si>
    <t xml:space="preserve"> Propojka 2 RSA 70A</t>
  </si>
  <si>
    <t xml:space="preserve"> Koncová svěrka RSA L 35 - bílá + veškeré barvy  </t>
  </si>
  <si>
    <t>F 141XX0</t>
  </si>
  <si>
    <t xml:space="preserve"> Odbočovací svorkovnice SN 2 ( světle modrá )</t>
  </si>
  <si>
    <t>I 236900</t>
  </si>
  <si>
    <t>I 236800</t>
  </si>
  <si>
    <t>I 237000</t>
  </si>
  <si>
    <t>E 166120</t>
  </si>
  <si>
    <t>E 113120</t>
  </si>
  <si>
    <t>K 354892</t>
  </si>
  <si>
    <t>K 354992</t>
  </si>
  <si>
    <t>A 121214</t>
  </si>
  <si>
    <t>A 121218</t>
  </si>
  <si>
    <t>A 121219</t>
  </si>
  <si>
    <t>B 121213</t>
  </si>
  <si>
    <t xml:space="preserve"> Koncová svěrka RSA L 35-2  velká   bílá, černá, šedá</t>
  </si>
  <si>
    <t>Barevné provedení svornic</t>
  </si>
  <si>
    <t>(doplňkové dvojčíslí):</t>
  </si>
  <si>
    <t xml:space="preserve">  12 - světle modrá - SM (odstín 4265)</t>
  </si>
  <si>
    <t xml:space="preserve">  13 - tmavě modrá - TM (odstín 4550)</t>
  </si>
  <si>
    <t xml:space="preserve">  14 - hněď gobi - GO (odstín 2091)</t>
  </si>
  <si>
    <t xml:space="preserve">  15 - hněď čokoládová - HN (odstín 2430)</t>
  </si>
  <si>
    <t xml:space="preserve">  16 - červená - ČV (odstín 8190)</t>
  </si>
  <si>
    <t xml:space="preserve">  17 - oranžová - OR (odstín 7550)</t>
  </si>
  <si>
    <t xml:space="preserve">  18 - černá - ČN (odstín 1999)</t>
  </si>
  <si>
    <t xml:space="preserve">  19 - fialová - FI (odstín 3500)</t>
  </si>
  <si>
    <t xml:space="preserve">  21 - šedá - ŠE (odstín 1024)</t>
  </si>
  <si>
    <r>
      <t>Příklad: řadová svornice RSA 4 A červená - A 131</t>
    </r>
    <r>
      <rPr>
        <b/>
        <u val="single"/>
        <sz val="12"/>
        <color indexed="10"/>
        <rFont val="Arial CE"/>
        <family val="0"/>
      </rPr>
      <t>16</t>
    </r>
    <r>
      <rPr>
        <b/>
        <sz val="12"/>
        <rFont val="Arial CE"/>
        <family val="0"/>
      </rPr>
      <t>1</t>
    </r>
  </si>
  <si>
    <t>S 113113</t>
  </si>
  <si>
    <t>barva     -     odstín</t>
  </si>
  <si>
    <r>
      <t xml:space="preserve"> Ekvipotencionální svorkovnice EPS 3 bez krytu</t>
    </r>
    <r>
      <rPr>
        <b/>
        <sz val="8"/>
        <color indexed="10"/>
        <rFont val="Arial CE"/>
        <family val="0"/>
      </rPr>
      <t xml:space="preserve"> </t>
    </r>
  </si>
  <si>
    <r>
      <t xml:space="preserve"> Plombovací šroub M5 x 10</t>
    </r>
    <r>
      <rPr>
        <b/>
        <sz val="8"/>
        <color indexed="10"/>
        <rFont val="Arial CE"/>
        <family val="0"/>
      </rPr>
      <t xml:space="preserve"> </t>
    </r>
  </si>
  <si>
    <t>C 191111</t>
  </si>
  <si>
    <t>C 101111</t>
  </si>
  <si>
    <t>J 442000</t>
  </si>
  <si>
    <t>J 442100</t>
  </si>
  <si>
    <t>J 442200</t>
  </si>
  <si>
    <t>G 420000</t>
  </si>
  <si>
    <t>C 246020</t>
  </si>
  <si>
    <t>I 263455</t>
  </si>
  <si>
    <t xml:space="preserve"> EURO D4/P2V2 - vodivě propojená dvě patra ( šedá )</t>
  </si>
  <si>
    <t xml:space="preserve"> EURO D4/P1-2 pro osazení - dvoupatrová ( šedá )</t>
  </si>
  <si>
    <t>A 133214</t>
  </si>
  <si>
    <t>A 133218</t>
  </si>
  <si>
    <t>A 133210</t>
  </si>
  <si>
    <t>A 183210</t>
  </si>
  <si>
    <t>B 133211</t>
  </si>
  <si>
    <t>G 410020</t>
  </si>
  <si>
    <t>C 431117</t>
  </si>
  <si>
    <t>C 431217</t>
  </si>
  <si>
    <t>C 438017</t>
  </si>
  <si>
    <t>A 123210</t>
  </si>
  <si>
    <t>B 123213</t>
  </si>
  <si>
    <t>C 421132</t>
  </si>
  <si>
    <t>C 421162</t>
  </si>
  <si>
    <t>C 421133</t>
  </si>
  <si>
    <t>C 421163</t>
  </si>
  <si>
    <t>A 923210</t>
  </si>
  <si>
    <t>B 123211</t>
  </si>
  <si>
    <t>A 133134</t>
  </si>
  <si>
    <t>C 331018</t>
  </si>
  <si>
    <t>B 133131</t>
  </si>
  <si>
    <t>A 571231</t>
  </si>
  <si>
    <t>B 671XX1</t>
  </si>
  <si>
    <t>A 171XX1</t>
  </si>
  <si>
    <t>C 177112</t>
  </si>
  <si>
    <t>C 177212</t>
  </si>
  <si>
    <t>B 671XX2</t>
  </si>
  <si>
    <t>G 412566</t>
  </si>
  <si>
    <t>G 420066</t>
  </si>
  <si>
    <t>C 277020</t>
  </si>
  <si>
    <t>G 230009</t>
  </si>
  <si>
    <t>G 230000</t>
  </si>
  <si>
    <t>A 123219</t>
  </si>
  <si>
    <t>B 723213</t>
  </si>
  <si>
    <t>B 133136</t>
  </si>
  <si>
    <t>G 240009</t>
  </si>
  <si>
    <t>G 240000</t>
  </si>
  <si>
    <r>
      <t xml:space="preserve"> Plombovací šroub M6 x 10</t>
    </r>
    <r>
      <rPr>
        <b/>
        <sz val="8"/>
        <color indexed="10"/>
        <rFont val="Arial CE"/>
        <family val="0"/>
      </rPr>
      <t xml:space="preserve"> </t>
    </r>
  </si>
  <si>
    <t>K 355092</t>
  </si>
  <si>
    <t>E 151451</t>
  </si>
  <si>
    <t>E 151111</t>
  </si>
  <si>
    <t>E 451111</t>
  </si>
  <si>
    <t>E 151114</t>
  </si>
  <si>
    <t>E 151115</t>
  </si>
  <si>
    <t>E 451114</t>
  </si>
  <si>
    <t>A 126214</t>
  </si>
  <si>
    <t>A 127214</t>
  </si>
  <si>
    <t>A 124214</t>
  </si>
  <si>
    <t>A 125214</t>
  </si>
  <si>
    <t>A 123212</t>
  </si>
  <si>
    <t>A 123132</t>
  </si>
  <si>
    <t>A 133212</t>
  </si>
  <si>
    <t>A 133132</t>
  </si>
  <si>
    <t>A 143212</t>
  </si>
  <si>
    <t>A 143132</t>
  </si>
  <si>
    <t>B 923211</t>
  </si>
  <si>
    <t>B 933211</t>
  </si>
  <si>
    <t>B 943211</t>
  </si>
  <si>
    <t>C 421127</t>
  </si>
  <si>
    <t>C 441127</t>
  </si>
  <si>
    <t>G 220000</t>
  </si>
  <si>
    <t>A 223212</t>
  </si>
  <si>
    <t>A 323212</t>
  </si>
  <si>
    <t>B 223218</t>
  </si>
  <si>
    <t>B 323219</t>
  </si>
  <si>
    <t>A 123218</t>
  </si>
  <si>
    <t>B 723211</t>
  </si>
  <si>
    <t>A 523232</t>
  </si>
  <si>
    <t>A 533232</t>
  </si>
  <si>
    <t>A 543232</t>
  </si>
  <si>
    <t>A 223232</t>
  </si>
  <si>
    <t>A 323232</t>
  </si>
  <si>
    <t>G 110066</t>
  </si>
  <si>
    <t>G 140066</t>
  </si>
  <si>
    <t>G 132226</t>
  </si>
  <si>
    <t>G 132326</t>
  </si>
  <si>
    <t>G 130066</t>
  </si>
  <si>
    <r>
      <t xml:space="preserve"> Přepážka středová RSA 35A</t>
    </r>
    <r>
      <rPr>
        <b/>
        <sz val="8"/>
        <color indexed="10"/>
        <rFont val="Arial CE"/>
        <family val="0"/>
      </rPr>
      <t xml:space="preserve">  </t>
    </r>
  </si>
  <si>
    <r>
      <t xml:space="preserve"> Zdířka měřící RSA 35A</t>
    </r>
    <r>
      <rPr>
        <b/>
        <sz val="8"/>
        <color indexed="10"/>
        <rFont val="Arial CE"/>
        <family val="0"/>
      </rPr>
      <t xml:space="preserve">  </t>
    </r>
  </si>
  <si>
    <r>
      <t xml:space="preserve"> Krycí štítek RSA 35A pro jednu svorku</t>
    </r>
    <r>
      <rPr>
        <b/>
        <sz val="8"/>
        <color indexed="10"/>
        <rFont val="Arial CE"/>
        <family val="0"/>
      </rPr>
      <t xml:space="preserve">  </t>
    </r>
  </si>
  <si>
    <r>
      <t xml:space="preserve"> Propojka 2 RSA 35A </t>
    </r>
    <r>
      <rPr>
        <b/>
        <sz val="8"/>
        <color indexed="10"/>
        <rFont val="Arial CE"/>
        <family val="0"/>
      </rPr>
      <t xml:space="preserve">  </t>
    </r>
  </si>
  <si>
    <r>
      <t xml:space="preserve"> Propojka 3 RSA 35A </t>
    </r>
    <r>
      <rPr>
        <b/>
        <sz val="8"/>
        <color indexed="10"/>
        <rFont val="Arial CE"/>
        <family val="0"/>
      </rPr>
      <t xml:space="preserve"> </t>
    </r>
  </si>
  <si>
    <t>A 123138</t>
  </si>
  <si>
    <t>A 223132</t>
  </si>
  <si>
    <t>A 323132</t>
  </si>
  <si>
    <t>J 442001</t>
  </si>
  <si>
    <t>J 442101</t>
  </si>
  <si>
    <t>B 483145</t>
  </si>
  <si>
    <t>K 305207</t>
  </si>
  <si>
    <t>K 305307</t>
  </si>
  <si>
    <t>K 372900</t>
  </si>
  <si>
    <t>J 473700</t>
  </si>
  <si>
    <t>G 210000</t>
  </si>
  <si>
    <t>J 441301</t>
  </si>
  <si>
    <t>J 423519</t>
  </si>
  <si>
    <t>J 423520</t>
  </si>
  <si>
    <t>I 226703</t>
  </si>
  <si>
    <t>G 110032</t>
  </si>
  <si>
    <t xml:space="preserve">IČ : 46871501, DIČ : CZ520421097                                      </t>
  </si>
  <si>
    <r>
      <t xml:space="preserve"> Ekvipotencionální svorkovnice EPS 3 v krabici KO100E </t>
    </r>
    <r>
      <rPr>
        <sz val="7"/>
        <rFont val="Arial CE"/>
        <family val="0"/>
      </rPr>
      <t>(vč. spoj.mater.)</t>
    </r>
  </si>
  <si>
    <t xml:space="preserve">  11 - bílá - BI (odstín 1000)</t>
  </si>
  <si>
    <r>
      <t xml:space="preserve"> Plombovací šroub M5 x 20</t>
    </r>
    <r>
      <rPr>
        <b/>
        <sz val="8"/>
        <color indexed="10"/>
        <rFont val="Arial CE"/>
        <family val="0"/>
      </rPr>
      <t xml:space="preserve"> </t>
    </r>
  </si>
  <si>
    <t>K 355192</t>
  </si>
  <si>
    <t>F 142180</t>
  </si>
  <si>
    <t xml:space="preserve"> Koncová svěrka EURO L 35 - černá</t>
  </si>
  <si>
    <t>I 274707</t>
  </si>
  <si>
    <t>I 274807</t>
  </si>
  <si>
    <t>I 284907</t>
  </si>
  <si>
    <t>J 441980</t>
  </si>
  <si>
    <t>J 441990</t>
  </si>
  <si>
    <t>C 191112</t>
  </si>
  <si>
    <t>J 513900</t>
  </si>
  <si>
    <t>J 514000</t>
  </si>
  <si>
    <t>J 514100</t>
  </si>
  <si>
    <t>J 514300</t>
  </si>
  <si>
    <t>J 514200</t>
  </si>
  <si>
    <t xml:space="preserve"> Kryt pro BNP 70, 95, 120, 150, 240 </t>
  </si>
  <si>
    <t xml:space="preserve"> Bočnice BNP 70, 95, 120, 150, 240 </t>
  </si>
  <si>
    <t>C 135312</t>
  </si>
  <si>
    <t>C 135412</t>
  </si>
  <si>
    <t>C 135512</t>
  </si>
  <si>
    <t>C 135612</t>
  </si>
  <si>
    <t>C 135712</t>
  </si>
  <si>
    <t>C 135812</t>
  </si>
  <si>
    <r>
      <t xml:space="preserve"> </t>
    </r>
    <r>
      <rPr>
        <sz val="8"/>
        <rFont val="Arial CE"/>
        <family val="0"/>
      </rPr>
      <t>Konektor IDEAL</t>
    </r>
    <r>
      <rPr>
        <sz val="8"/>
        <rFont val="Arial CE"/>
        <family val="2"/>
      </rPr>
      <t xml:space="preserve"> 72B-2,5 tm.modrý                                                 </t>
    </r>
  </si>
  <si>
    <t>VC05-0010</t>
  </si>
  <si>
    <t>VC05-0001</t>
  </si>
  <si>
    <t>VC05-0141</t>
  </si>
  <si>
    <t>VC05-0140</t>
  </si>
  <si>
    <t>VC05-0045</t>
  </si>
  <si>
    <t>VC05-0013</t>
  </si>
  <si>
    <t>VC05-0046</t>
  </si>
  <si>
    <t>VC05-0143</t>
  </si>
  <si>
    <t>VC05-0142</t>
  </si>
  <si>
    <t>VC05-0047</t>
  </si>
  <si>
    <t>VC05-0019</t>
  </si>
  <si>
    <t>VC05-0050</t>
  </si>
  <si>
    <t>VC05-0145</t>
  </si>
  <si>
    <t>VC05-0051</t>
  </si>
  <si>
    <t>VC05-0028</t>
  </si>
  <si>
    <t>VC05-0029</t>
  </si>
  <si>
    <t>VC05-0030</t>
  </si>
  <si>
    <t>VC05-0034</t>
  </si>
  <si>
    <t>VC05-0035</t>
  </si>
  <si>
    <t>VC05-0036</t>
  </si>
  <si>
    <t>VC05-0016</t>
  </si>
  <si>
    <t>VC05-0048</t>
  </si>
  <si>
    <t>VC05-0147</t>
  </si>
  <si>
    <t>VC05-0146</t>
  </si>
  <si>
    <t>VC05-0049</t>
  </si>
  <si>
    <t>VC05-0042</t>
  </si>
  <si>
    <t>VC05-0043</t>
  </si>
  <si>
    <t>VC05-0149</t>
  </si>
  <si>
    <t>VC05-0148</t>
  </si>
  <si>
    <t>VC05-0044</t>
  </si>
  <si>
    <t>VC05-0031</t>
  </si>
  <si>
    <t>VC05-0032</t>
  </si>
  <si>
    <t>VC05-0033</t>
  </si>
  <si>
    <t>VC05-0037</t>
  </si>
  <si>
    <t>VC05-0038</t>
  </si>
  <si>
    <t>VC05-0039</t>
  </si>
  <si>
    <t>VC05-0054</t>
  </si>
  <si>
    <t>VC05-0144</t>
  </si>
  <si>
    <r>
      <t xml:space="preserve"> </t>
    </r>
    <r>
      <rPr>
        <sz val="8"/>
        <rFont val="Arial CE"/>
        <family val="0"/>
      </rPr>
      <t>Konektor IDEAL</t>
    </r>
    <r>
      <rPr>
        <sz val="8"/>
        <rFont val="Arial CE"/>
        <family val="2"/>
      </rPr>
      <t xml:space="preserve"> 73B-2,5 oranžový                                               </t>
    </r>
  </si>
  <si>
    <r>
      <t xml:space="preserve"> </t>
    </r>
    <r>
      <rPr>
        <sz val="8"/>
        <rFont val="Arial CE"/>
        <family val="0"/>
      </rPr>
      <t>Konektor IDEAL</t>
    </r>
    <r>
      <rPr>
        <sz val="8"/>
        <rFont val="Arial CE"/>
        <family val="2"/>
      </rPr>
      <t xml:space="preserve"> 74B-4 žlutý                                                          </t>
    </r>
    <r>
      <rPr>
        <b/>
        <sz val="8"/>
        <color indexed="10"/>
        <rFont val="Arial CE"/>
        <family val="0"/>
      </rPr>
      <t xml:space="preserve"> </t>
    </r>
  </si>
  <si>
    <r>
      <t xml:space="preserve"> </t>
    </r>
    <r>
      <rPr>
        <sz val="8"/>
        <rFont val="Arial CE"/>
        <family val="0"/>
      </rPr>
      <t>Konektor IDEAL</t>
    </r>
    <r>
      <rPr>
        <sz val="8"/>
        <rFont val="Arial CE"/>
        <family val="2"/>
      </rPr>
      <t xml:space="preserve"> 76B-6 červený                                                      </t>
    </r>
  </si>
  <si>
    <t>G 110042</t>
  </si>
  <si>
    <t>I 294407</t>
  </si>
  <si>
    <t>G 503544</t>
  </si>
  <si>
    <t>G 511454</t>
  </si>
  <si>
    <t>G 512554</t>
  </si>
  <si>
    <t>G 515154</t>
  </si>
  <si>
    <t>G 502767</t>
  </si>
  <si>
    <t>G 503767</t>
  </si>
  <si>
    <t>G 403609</t>
  </si>
  <si>
    <t>G 403610</t>
  </si>
  <si>
    <t>G 403710</t>
  </si>
  <si>
    <t>K 425705</t>
  </si>
  <si>
    <t>K 425715</t>
  </si>
  <si>
    <t>K 425725</t>
  </si>
  <si>
    <t>K 425735</t>
  </si>
  <si>
    <t>K 425745</t>
  </si>
  <si>
    <t>K 425805</t>
  </si>
  <si>
    <t>K 425815</t>
  </si>
  <si>
    <t>K 425825</t>
  </si>
  <si>
    <t>K 425835</t>
  </si>
  <si>
    <t>K 425845</t>
  </si>
  <si>
    <t xml:space="preserve">                                Zboží odesíláme přepravní službou.</t>
  </si>
  <si>
    <t>G 522565</t>
  </si>
  <si>
    <t xml:space="preserve"> Průchodková deska MC 25      (IP65) černá, Lloyds</t>
  </si>
  <si>
    <t>G 523565</t>
  </si>
  <si>
    <t xml:space="preserve"> Průchodková deska MC 35      (IP65) černá, Lloyds</t>
  </si>
  <si>
    <t>G 413610</t>
  </si>
  <si>
    <t xml:space="preserve"> Ochranná lišta 2mm svitek 100m černá</t>
  </si>
  <si>
    <t xml:space="preserve"> Ochranná lišta 4mm svitek 100m černá</t>
  </si>
  <si>
    <t xml:space="preserve"> Sběrnicová svorka BKS 16/05</t>
  </si>
  <si>
    <t xml:space="preserve"> Sběrnicová svorka BKS 35/05</t>
  </si>
  <si>
    <t xml:space="preserve"> Sběrnicová svorka BKS 50/05</t>
  </si>
  <si>
    <t xml:space="preserve"> Sběrnicová svorka BKS 70/05</t>
  </si>
  <si>
    <t xml:space="preserve"> Sběrnicová svorka BKS 120/05</t>
  </si>
  <si>
    <t xml:space="preserve"> Sběrnicová svorka BKS 16/10</t>
  </si>
  <si>
    <t xml:space="preserve"> Sběrnicová svorka BKS 35/10</t>
  </si>
  <si>
    <t xml:space="preserve"> Sběrnicová svorka BKS 50/10</t>
  </si>
  <si>
    <t xml:space="preserve"> Sběrnicová svorka BKS 70/10</t>
  </si>
  <si>
    <t xml:space="preserve"> Sběrnicová svorka BKS 120/10</t>
  </si>
  <si>
    <r>
      <t xml:space="preserve"> </t>
    </r>
    <r>
      <rPr>
        <sz val="8"/>
        <rFont val="Arial CE"/>
        <family val="0"/>
      </rPr>
      <t>Plombovací šroub</t>
    </r>
    <r>
      <rPr>
        <sz val="8"/>
        <rFont val="Arial CE"/>
        <family val="2"/>
      </rPr>
      <t xml:space="preserve"> M4 x 10</t>
    </r>
    <r>
      <rPr>
        <b/>
        <sz val="8"/>
        <color indexed="10"/>
        <rFont val="Arial CE"/>
        <family val="0"/>
      </rPr>
      <t xml:space="preserve"> </t>
    </r>
  </si>
  <si>
    <t>Obsah:</t>
  </si>
  <si>
    <t>1.   Svornice  RSA -  veškeré barvy</t>
  </si>
  <si>
    <t xml:space="preserve"> 3.  Přepážky koncové RSA - veškeré barvy</t>
  </si>
  <si>
    <r>
      <t xml:space="preserve"> </t>
    </r>
    <r>
      <rPr>
        <sz val="8"/>
        <rFont val="Arial CE"/>
        <family val="0"/>
      </rPr>
      <t xml:space="preserve">Propojka - hřeben 2 RSA 2,5A   2-násobný  </t>
    </r>
  </si>
  <si>
    <r>
      <t xml:space="preserve"> </t>
    </r>
    <r>
      <rPr>
        <sz val="8"/>
        <rFont val="Arial CE"/>
        <family val="0"/>
      </rPr>
      <t xml:space="preserve">Propojka - hřeben 3 RSA 2,5A   3-násobný </t>
    </r>
  </si>
  <si>
    <r>
      <t xml:space="preserve"> </t>
    </r>
    <r>
      <rPr>
        <sz val="8"/>
        <rFont val="Arial CE"/>
        <family val="0"/>
      </rPr>
      <t xml:space="preserve">Propojka - hřeben 4 RSA 2,5A   4-násobný </t>
    </r>
    <r>
      <rPr>
        <b/>
        <sz val="8"/>
        <color indexed="10"/>
        <rFont val="Arial CE"/>
        <family val="0"/>
      </rPr>
      <t xml:space="preserve"> </t>
    </r>
  </si>
  <si>
    <r>
      <t xml:space="preserve"> </t>
    </r>
    <r>
      <rPr>
        <sz val="8"/>
        <rFont val="Arial CE"/>
        <family val="0"/>
      </rPr>
      <t>Přepážka středová RSA 2,5A</t>
    </r>
    <r>
      <rPr>
        <b/>
        <sz val="8"/>
        <color indexed="10"/>
        <rFont val="Arial CE"/>
        <family val="0"/>
      </rPr>
      <t xml:space="preserve"> </t>
    </r>
  </si>
  <si>
    <t xml:space="preserve"> Přepážka koncová RSA 2,5A </t>
  </si>
  <si>
    <r>
      <t xml:space="preserve"> RSA </t>
    </r>
    <r>
      <rPr>
        <sz val="8"/>
        <rFont val="Arial CE"/>
        <family val="0"/>
      </rPr>
      <t>16A</t>
    </r>
  </si>
  <si>
    <r>
      <t xml:space="preserve"> RSA</t>
    </r>
    <r>
      <rPr>
        <sz val="8"/>
        <rFont val="Arial CE"/>
        <family val="0"/>
      </rPr>
      <t xml:space="preserve"> 70A</t>
    </r>
  </si>
  <si>
    <t xml:space="preserve"> RSA PE 2,5A</t>
  </si>
  <si>
    <r>
      <t xml:space="preserve"> RSA </t>
    </r>
    <r>
      <rPr>
        <sz val="8"/>
        <rFont val="Arial CE"/>
        <family val="0"/>
      </rPr>
      <t>PE 4A</t>
    </r>
  </si>
  <si>
    <r>
      <t xml:space="preserve"> RSA PE </t>
    </r>
    <r>
      <rPr>
        <sz val="8"/>
        <rFont val="Arial CE"/>
        <family val="0"/>
      </rPr>
      <t>16A</t>
    </r>
  </si>
  <si>
    <r>
      <t xml:space="preserve"> RSA PE </t>
    </r>
    <r>
      <rPr>
        <sz val="8"/>
        <rFont val="Arial CE"/>
        <family val="0"/>
      </rPr>
      <t xml:space="preserve">35A  </t>
    </r>
  </si>
  <si>
    <r>
      <rPr>
        <sz val="8"/>
        <rFont val="Arial CE"/>
        <family val="0"/>
      </rPr>
      <t xml:space="preserve"> Krycí štítek</t>
    </r>
    <r>
      <rPr>
        <sz val="8"/>
        <rFont val="Arial CE"/>
        <family val="2"/>
      </rPr>
      <t xml:space="preserve"> RSA 4A pro jednu svorku</t>
    </r>
  </si>
  <si>
    <r>
      <t xml:space="preserve"> </t>
    </r>
    <r>
      <rPr>
        <sz val="8"/>
        <rFont val="Arial CE"/>
        <family val="0"/>
      </rPr>
      <t xml:space="preserve">Krytka boční </t>
    </r>
    <r>
      <rPr>
        <sz val="8"/>
        <rFont val="Arial CE"/>
        <family val="2"/>
      </rPr>
      <t xml:space="preserve">pro RSA 35A (šedá)  </t>
    </r>
  </si>
  <si>
    <t xml:space="preserve"> Distribuční blok OJL 120 (280A)</t>
  </si>
  <si>
    <t xml:space="preserve"> Distribuční blok OJL   70 (200A)</t>
  </si>
  <si>
    <r>
      <t xml:space="preserve"> Svornice řadová s varistorem </t>
    </r>
    <r>
      <rPr>
        <sz val="8"/>
        <rFont val="Arial CE"/>
        <family val="0"/>
      </rPr>
      <t>RSA 4 AV-24</t>
    </r>
  </si>
  <si>
    <r>
      <t xml:space="preserve"> Svornice řadová s varistorem </t>
    </r>
    <r>
      <rPr>
        <sz val="8"/>
        <rFont val="Arial CE"/>
        <family val="0"/>
      </rPr>
      <t>RSA 4 AV-250</t>
    </r>
  </si>
  <si>
    <r>
      <t xml:space="preserve"> </t>
    </r>
    <r>
      <rPr>
        <sz val="8"/>
        <rFont val="Arial CE"/>
        <family val="0"/>
      </rPr>
      <t>EURO D4</t>
    </r>
    <r>
      <rPr>
        <sz val="8"/>
        <rFont val="Arial CE"/>
        <family val="2"/>
      </rPr>
      <t>/P2H - izolovaná dvě patra ( šedá )</t>
    </r>
  </si>
  <si>
    <r>
      <t xml:space="preserve"> </t>
    </r>
    <r>
      <rPr>
        <sz val="8"/>
        <rFont val="Arial CE"/>
        <family val="0"/>
      </rPr>
      <t>Konektor IDEAL</t>
    </r>
    <r>
      <rPr>
        <sz val="8"/>
        <rFont val="Arial CE"/>
        <family val="2"/>
      </rPr>
      <t xml:space="preserve"> 71B-1,5 šedý                                                   </t>
    </r>
  </si>
  <si>
    <r>
      <t xml:space="preserve"> </t>
    </r>
    <r>
      <rPr>
        <sz val="8"/>
        <rFont val="Arial CE"/>
        <family val="0"/>
      </rPr>
      <t>Ekvipotencionální svorkovnice</t>
    </r>
    <r>
      <rPr>
        <sz val="8"/>
        <rFont val="Arial CE"/>
        <family val="2"/>
      </rPr>
      <t xml:space="preserve"> EPS 1 bez krytu</t>
    </r>
  </si>
  <si>
    <r>
      <t xml:space="preserve"> </t>
    </r>
    <r>
      <rPr>
        <sz val="8"/>
        <rFont val="Arial CE"/>
        <family val="0"/>
      </rPr>
      <t>Odbočovací svorkovnice</t>
    </r>
    <r>
      <rPr>
        <sz val="8"/>
        <rFont val="Arial CE"/>
        <family val="2"/>
      </rPr>
      <t xml:space="preserve"> PS 2 ( hnědá )</t>
    </r>
  </si>
  <si>
    <r>
      <rPr>
        <sz val="8"/>
        <rFont val="Arial CE"/>
        <family val="0"/>
      </rPr>
      <t xml:space="preserve"> Kryt ekvipotencionální svorkovnice</t>
    </r>
    <r>
      <rPr>
        <sz val="8"/>
        <rFont val="Arial CE"/>
        <family val="2"/>
      </rPr>
      <t xml:space="preserve"> EPS 1</t>
    </r>
  </si>
  <si>
    <r>
      <t xml:space="preserve"> </t>
    </r>
    <r>
      <rPr>
        <sz val="8"/>
        <rFont val="Arial CE"/>
        <family val="0"/>
      </rPr>
      <t>Adaptér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2"/>
      </rPr>
      <t>APS 2         ( pro uchycení svorkovnic na DIN lištu )</t>
    </r>
  </si>
  <si>
    <r>
      <rPr>
        <sz val="8"/>
        <rFont val="Arial CE"/>
        <family val="0"/>
      </rPr>
      <t xml:space="preserve"> Páska měděná</t>
    </r>
    <r>
      <rPr>
        <sz val="8"/>
        <rFont val="Arial CE"/>
        <family val="2"/>
      </rPr>
      <t xml:space="preserve"> uzemňovací ZS 16 - délka 0,5 m</t>
    </r>
  </si>
  <si>
    <r>
      <t xml:space="preserve"> </t>
    </r>
    <r>
      <rPr>
        <sz val="8"/>
        <rFont val="Arial CE"/>
        <family val="0"/>
      </rPr>
      <t>Páska NEREZOVÁ</t>
    </r>
    <r>
      <rPr>
        <sz val="8"/>
        <rFont val="Arial CE"/>
        <family val="2"/>
      </rPr>
      <t xml:space="preserve"> uzemňovací ZSA 16 - délka 0,5 m</t>
    </r>
  </si>
  <si>
    <r>
      <t xml:space="preserve"> </t>
    </r>
    <r>
      <rPr>
        <sz val="8"/>
        <rFont val="Arial CE"/>
        <family val="0"/>
      </rPr>
      <t xml:space="preserve">Zemnící svorka </t>
    </r>
    <r>
      <rPr>
        <sz val="8"/>
        <rFont val="Arial CE"/>
        <family val="2"/>
      </rPr>
      <t>ZSA 16</t>
    </r>
  </si>
  <si>
    <r>
      <t xml:space="preserve"> RSA  </t>
    </r>
    <r>
      <rPr>
        <sz val="8"/>
        <rFont val="Arial CE"/>
        <family val="0"/>
      </rPr>
      <t>6A včetně zelené a žluté</t>
    </r>
  </si>
  <si>
    <r>
      <t xml:space="preserve"> 4.  Přepážky středové RSA -veškeré</t>
    </r>
    <r>
      <rPr>
        <sz val="8"/>
        <color indexed="18"/>
        <rFont val="Arial CE"/>
        <family val="0"/>
      </rPr>
      <t xml:space="preserve"> barvy kromě zelené a žluté</t>
    </r>
  </si>
  <si>
    <t>C 157310</t>
  </si>
  <si>
    <t xml:space="preserve"> Propojka 4 RSA 10A</t>
  </si>
  <si>
    <t>C 157910</t>
  </si>
  <si>
    <t xml:space="preserve"> Propojka 10 RSA 10A</t>
  </si>
  <si>
    <t>6.  Propojky RSA 2 až 10 násobné a propojovací hřebeny</t>
  </si>
  <si>
    <r>
      <t xml:space="preserve"> </t>
    </r>
    <r>
      <rPr>
        <sz val="8"/>
        <rFont val="Arial CE"/>
        <family val="0"/>
      </rPr>
      <t>Propojka horní RSA 4A/2-násobná</t>
    </r>
  </si>
  <si>
    <t xml:space="preserve"> Propojka horní RSA 4A/3-násobná  </t>
  </si>
  <si>
    <t xml:space="preserve"> Propojka horní RSA 4A/4-násobná</t>
  </si>
  <si>
    <t xml:space="preserve"> Propojka horní RSA 4A/10-násobná</t>
  </si>
  <si>
    <r>
      <t xml:space="preserve"> </t>
    </r>
    <r>
      <rPr>
        <sz val="8"/>
        <rFont val="Arial CE"/>
        <family val="0"/>
      </rPr>
      <t>Propojka horní RSA 6A/2-násobná</t>
    </r>
  </si>
  <si>
    <t xml:space="preserve"> Propojka horní RSA 6A/3-násobná  </t>
  </si>
  <si>
    <t xml:space="preserve"> Propojka horní RSA 6A/4-násobná</t>
  </si>
  <si>
    <t xml:space="preserve"> Propojka horní RSA 6A/10-násobná</t>
  </si>
  <si>
    <r>
      <t xml:space="preserve"> </t>
    </r>
    <r>
      <rPr>
        <sz val="8"/>
        <rFont val="Arial CE"/>
        <family val="0"/>
      </rPr>
      <t>Propojka horní RSA 10A/2-násobná</t>
    </r>
  </si>
  <si>
    <t xml:space="preserve"> Propojka horní RSA 10A/3-násobná  </t>
  </si>
  <si>
    <t xml:space="preserve"> Propojka horní RSA 10A/4-násobná</t>
  </si>
  <si>
    <t xml:space="preserve"> Propojka horní RSA 10A/10-násobná</t>
  </si>
  <si>
    <t>E 741114</t>
  </si>
  <si>
    <t>U1016.21</t>
  </si>
  <si>
    <t xml:space="preserve"> Svorka UTB 16 šedá</t>
  </si>
  <si>
    <t>U1016.24</t>
  </si>
  <si>
    <t xml:space="preserve"> Svorka UTB 16 žluto-zelená</t>
  </si>
  <si>
    <t>U1016.12</t>
  </si>
  <si>
    <t xml:space="preserve"> Svorka UTB 16 modrá</t>
  </si>
  <si>
    <t>U1035K21</t>
  </si>
  <si>
    <t xml:space="preserve"> Svorka UTB 35/2x16 šedá                      </t>
  </si>
  <si>
    <t>U1035K16</t>
  </si>
  <si>
    <t xml:space="preserve"> Svorka UTB 35/2x16 červená</t>
  </si>
  <si>
    <t>U1035K24</t>
  </si>
  <si>
    <t xml:space="preserve"> Svorka UTB 35/2x16 žluto-zelená</t>
  </si>
  <si>
    <t>U1035K12</t>
  </si>
  <si>
    <t xml:space="preserve"> Svorka UTB 35/2x16 modrá</t>
  </si>
  <si>
    <t>U2016.21</t>
  </si>
  <si>
    <t xml:space="preserve"> Svorka UTB 2x16 šedá</t>
  </si>
  <si>
    <t>U2016.16</t>
  </si>
  <si>
    <t xml:space="preserve"> Svorka UTB 2x16 červená</t>
  </si>
  <si>
    <t>U2016.24</t>
  </si>
  <si>
    <t xml:space="preserve"> Svorka UTB 2x16 žluto-zelená</t>
  </si>
  <si>
    <t>U2016.12</t>
  </si>
  <si>
    <t xml:space="preserve"> Svorka UTB 2x16 modrá</t>
  </si>
  <si>
    <t>U1050.21</t>
  </si>
  <si>
    <t xml:space="preserve"> Svorka UTB 50 šedá</t>
  </si>
  <si>
    <t>U1050.16</t>
  </si>
  <si>
    <t xml:space="preserve"> Svorka UTB 50 červená</t>
  </si>
  <si>
    <t>U1050.24</t>
  </si>
  <si>
    <t xml:space="preserve"> Svorka UTB 50 žluto-zelená</t>
  </si>
  <si>
    <t>U1050.12</t>
  </si>
  <si>
    <t xml:space="preserve"> Svorka UTB 50 modrá</t>
  </si>
  <si>
    <t>U1070.12</t>
  </si>
  <si>
    <t xml:space="preserve"> Svorka UTB 70 šedá</t>
  </si>
  <si>
    <t>U1070.16</t>
  </si>
  <si>
    <t xml:space="preserve"> Svorka UTB 70 červená</t>
  </si>
  <si>
    <t>U1070.21</t>
  </si>
  <si>
    <t xml:space="preserve"> Svorka UTB 70 žluto-zelená</t>
  </si>
  <si>
    <t>U1070.24</t>
  </si>
  <si>
    <t xml:space="preserve"> Svorka UTB 70 modrá</t>
  </si>
  <si>
    <t>U1095.21</t>
  </si>
  <si>
    <t xml:space="preserve"> Svorka UTB 95 šedá</t>
  </si>
  <si>
    <t>U1095.16</t>
  </si>
  <si>
    <t xml:space="preserve"> Svorka UTB 95 červená</t>
  </si>
  <si>
    <t>U1095.24</t>
  </si>
  <si>
    <t xml:space="preserve"> Svorka UTB 95 žluto-zelená</t>
  </si>
  <si>
    <t>U1095.12</t>
  </si>
  <si>
    <t xml:space="preserve"> Svorka UTB 95 modrá</t>
  </si>
  <si>
    <t>U1070K21</t>
  </si>
  <si>
    <t xml:space="preserve"> Svorka UTB 70/2x35 šedá</t>
  </si>
  <si>
    <t>U1070K16</t>
  </si>
  <si>
    <t xml:space="preserve"> Svorka UTB 70/2x35 červená</t>
  </si>
  <si>
    <t>U1070K24</t>
  </si>
  <si>
    <t xml:space="preserve"> Svorka UTB 70/2x35 žluto-zelená</t>
  </si>
  <si>
    <t>U1070K12</t>
  </si>
  <si>
    <t xml:space="preserve"> Svorka UTB 70/2x35 modrá</t>
  </si>
  <si>
    <t>U1095K21</t>
  </si>
  <si>
    <t xml:space="preserve"> Svorka UTB 95/2x35 šedá</t>
  </si>
  <si>
    <t>U1095K16</t>
  </si>
  <si>
    <t xml:space="preserve"> Svorka UTB 95/2x35 červená</t>
  </si>
  <si>
    <t>U1095K24</t>
  </si>
  <si>
    <t xml:space="preserve"> Svorka UTB 95/2x35 žluto-zelená</t>
  </si>
  <si>
    <t>U1095K12</t>
  </si>
  <si>
    <t xml:space="preserve"> Svorka UTB 95/2x35 modrá</t>
  </si>
  <si>
    <t>U1070KK21</t>
  </si>
  <si>
    <t xml:space="preserve"> Svorka UTB 70/4x16 šedá</t>
  </si>
  <si>
    <t>U1070KK16</t>
  </si>
  <si>
    <t xml:space="preserve"> Svorka UTB 70/4x16 červená</t>
  </si>
  <si>
    <t>U1070KK24</t>
  </si>
  <si>
    <t xml:space="preserve"> Svorka UTB 70/4x16 žluto-zelená</t>
  </si>
  <si>
    <t>U1070KK12</t>
  </si>
  <si>
    <t xml:space="preserve"> Svorka UTB 70/4x16 modrá</t>
  </si>
  <si>
    <t>U2035.21</t>
  </si>
  <si>
    <t xml:space="preserve"> Svorka UTB 2x35 šedá</t>
  </si>
  <si>
    <t>U2035.16</t>
  </si>
  <si>
    <t xml:space="preserve"> Svorka UTB 2x35 červená</t>
  </si>
  <si>
    <t>U2035.24</t>
  </si>
  <si>
    <t xml:space="preserve"> Svorka UTB 2x35 žluto-zelená</t>
  </si>
  <si>
    <t>U2035.12</t>
  </si>
  <si>
    <t xml:space="preserve"> Svorka UTB 2x35 modrá</t>
  </si>
  <si>
    <t>U4016.21</t>
  </si>
  <si>
    <t xml:space="preserve"> Svorka UTB 4x16 šedá</t>
  </si>
  <si>
    <t>U4016.16</t>
  </si>
  <si>
    <t xml:space="preserve"> Svorka UTB 4x16 červená</t>
  </si>
  <si>
    <t>U4016.24</t>
  </si>
  <si>
    <t xml:space="preserve"> Svorka UTB 4x16 žluto-zelená</t>
  </si>
  <si>
    <t>U4016.12</t>
  </si>
  <si>
    <t xml:space="preserve"> Svorka UTB 4x16 modrá</t>
  </si>
  <si>
    <t>U1150.21</t>
  </si>
  <si>
    <t xml:space="preserve"> Svorka UTB 150 šedá</t>
  </si>
  <si>
    <t>U1150.16</t>
  </si>
  <si>
    <t xml:space="preserve"> Svorka UTB 150 červená</t>
  </si>
  <si>
    <t>U1150.24</t>
  </si>
  <si>
    <t xml:space="preserve"> Svorka UTB 150 žluto-zelená</t>
  </si>
  <si>
    <t>U1150.12</t>
  </si>
  <si>
    <t xml:space="preserve"> Svorka UTB 150 modrá</t>
  </si>
  <si>
    <t>U1070KR21</t>
  </si>
  <si>
    <t>U1070KR16</t>
  </si>
  <si>
    <t>U1070KR24</t>
  </si>
  <si>
    <t>U1070KR12</t>
  </si>
  <si>
    <t>U1095KR21</t>
  </si>
  <si>
    <t xml:space="preserve"> Svorka UTB 95/2x35 P šedá</t>
  </si>
  <si>
    <t>U1095KR16</t>
  </si>
  <si>
    <t xml:space="preserve"> Svorka UTB 95/2x35 P červená</t>
  </si>
  <si>
    <t>U1095KR24</t>
  </si>
  <si>
    <t xml:space="preserve"> Svorka UTB 95/2x35 P žluto-zelená</t>
  </si>
  <si>
    <t>U1095KR12</t>
  </si>
  <si>
    <t xml:space="preserve"> Svorka UTB 95/2x35 P modrá</t>
  </si>
  <si>
    <t>U2095.21</t>
  </si>
  <si>
    <t xml:space="preserve"> Silová svorka UTB-S 2x95 šedá</t>
  </si>
  <si>
    <t>U2095.26</t>
  </si>
  <si>
    <t xml:space="preserve"> Silová svorka UTB-S 2x95 žlutá</t>
  </si>
  <si>
    <t>U2095.12</t>
  </si>
  <si>
    <t xml:space="preserve"> Silová svorka UTB-S 2x95 modrá</t>
  </si>
  <si>
    <t>U2095A21</t>
  </si>
  <si>
    <t xml:space="preserve"> Silová svorka UTB-S 2x95 A šedá</t>
  </si>
  <si>
    <t>U2095A12</t>
  </si>
  <si>
    <t xml:space="preserve"> Silová svorka UTB-S 2x95 A modrá</t>
  </si>
  <si>
    <t>U2095A26</t>
  </si>
  <si>
    <t xml:space="preserve"> Silová svorka UTB-S 2x95 A žlutá</t>
  </si>
  <si>
    <t>U2240P21</t>
  </si>
  <si>
    <t xml:space="preserve"> Silová svorka UTB-S 2x240 šedá</t>
  </si>
  <si>
    <t>U2240P26</t>
  </si>
  <si>
    <t xml:space="preserve"> Silová svorka UTB-S 2x240 žlutá</t>
  </si>
  <si>
    <t>U2240P12</t>
  </si>
  <si>
    <t xml:space="preserve"> Silová svorka UTB-S 2x240 modrá</t>
  </si>
  <si>
    <t>U2240AP21</t>
  </si>
  <si>
    <t xml:space="preserve"> Silová svorka UTB-S 2x240 A šedá</t>
  </si>
  <si>
    <t>U2240AP26</t>
  </si>
  <si>
    <t xml:space="preserve"> Silová svorka UTB-S 2x240 A žlutá</t>
  </si>
  <si>
    <t>U2240AP12</t>
  </si>
  <si>
    <t xml:space="preserve"> Silová svorka UTB-S 2x240 A modrá</t>
  </si>
  <si>
    <t>U2240KP21</t>
  </si>
  <si>
    <t xml:space="preserve"> Silová svorka UTB-S 2x240 / 3x120 šedá</t>
  </si>
  <si>
    <t>U2240KP26</t>
  </si>
  <si>
    <t xml:space="preserve"> Silová svorka UTB-S 2x240 / 3x120 žlutá</t>
  </si>
  <si>
    <t>U2240KP12</t>
  </si>
  <si>
    <t xml:space="preserve"> Silová svorka UTB-S 2x240 / 3x120 modrá</t>
  </si>
  <si>
    <t>U2240DP21</t>
  </si>
  <si>
    <t xml:space="preserve"> Silová svorka UTB-S 2x240 / 8x35 šedá</t>
  </si>
  <si>
    <t>U2240DP26</t>
  </si>
  <si>
    <t xml:space="preserve"> Silová svorka UTB-S 2x240 / 8x35 žlutá</t>
  </si>
  <si>
    <t>U2240DP12</t>
  </si>
  <si>
    <t xml:space="preserve"> Silová svorka UTB-S 2x240 / 8x35 modrá</t>
  </si>
  <si>
    <t>U316D21</t>
  </si>
  <si>
    <t xml:space="preserve"> Distribuční blok DTB 3x16 šedá</t>
  </si>
  <si>
    <t>U316D24</t>
  </si>
  <si>
    <t xml:space="preserve"> Distribuční blok DTB 3x16 žluto-zelená</t>
  </si>
  <si>
    <t>U316D12</t>
  </si>
  <si>
    <t xml:space="preserve"> Distribuční blok DTB 3x16 modrá</t>
  </si>
  <si>
    <t>U21635D21</t>
  </si>
  <si>
    <t xml:space="preserve"> Distribuční blok DTB 35+2x16 šedá</t>
  </si>
  <si>
    <t>U21635D24</t>
  </si>
  <si>
    <t xml:space="preserve"> Distribuční blok DTB 35+2x16 žluto-zelená</t>
  </si>
  <si>
    <t>U21635D12</t>
  </si>
  <si>
    <t xml:space="preserve"> Distribuční blok DTB 35+2x16 modrá</t>
  </si>
  <si>
    <t>U235D21</t>
  </si>
  <si>
    <t xml:space="preserve"> Distribuční blok DTB 2x35 šedá</t>
  </si>
  <si>
    <t>U235D24</t>
  </si>
  <si>
    <t xml:space="preserve"> Distribuční blok DTB 2x35 žluto-zelená</t>
  </si>
  <si>
    <t>U235D12</t>
  </si>
  <si>
    <t xml:space="preserve"> Distribuční blok DTB 2x35 modrá</t>
  </si>
  <si>
    <t>U250D21</t>
  </si>
  <si>
    <t xml:space="preserve"> Distribuční blok DTB 2x50 šedá</t>
  </si>
  <si>
    <t>U250D24</t>
  </si>
  <si>
    <t xml:space="preserve"> Distribuční blok DTB 2x50 žluto-zelená</t>
  </si>
  <si>
    <t>U250D12</t>
  </si>
  <si>
    <t xml:space="preserve"> Distribuční blok DTB 2x50 modrá</t>
  </si>
  <si>
    <t>UM124</t>
  </si>
  <si>
    <t xml:space="preserve"> Více-pólová svorkovnice MTB - 4</t>
  </si>
  <si>
    <t>UM124TH</t>
  </si>
  <si>
    <t xml:space="preserve"> Více-pólová svorkovnice MTB - 4 DIN</t>
  </si>
  <si>
    <t>UK1050.24</t>
  </si>
  <si>
    <t>UK1095.12.</t>
  </si>
  <si>
    <t>UK1095.21</t>
  </si>
  <si>
    <t>UK1095.24</t>
  </si>
  <si>
    <t>UK1150.12</t>
  </si>
  <si>
    <t>UK1150.21</t>
  </si>
  <si>
    <t>UK1150.24</t>
  </si>
  <si>
    <t>UK1240.21</t>
  </si>
  <si>
    <t>UK1240.24</t>
  </si>
  <si>
    <t>UK2050.21</t>
  </si>
  <si>
    <t>UK2050.24</t>
  </si>
  <si>
    <t>UK2095.12</t>
  </si>
  <si>
    <t>UK2095.21</t>
  </si>
  <si>
    <t>UK2095.24</t>
  </si>
  <si>
    <t>UK2150.12</t>
  </si>
  <si>
    <t>UK2150.21</t>
  </si>
  <si>
    <t>UK2150.24</t>
  </si>
  <si>
    <t>UK2240.21</t>
  </si>
  <si>
    <t>UK2240.24</t>
  </si>
  <si>
    <t>UK3050.12</t>
  </si>
  <si>
    <t>UK3050.21</t>
  </si>
  <si>
    <t>UK3050.24</t>
  </si>
  <si>
    <t xml:space="preserve"> Šroubovák 1000V PROFI-EB PH 0 - pro RSA 2,5A, RSA 4A</t>
  </si>
  <si>
    <t xml:space="preserve">             U barevného provedení</t>
  </si>
  <si>
    <t xml:space="preserve">            lze dodat uvedené barvy :</t>
  </si>
  <si>
    <t>e-mail:pibal@volny.cz</t>
  </si>
  <si>
    <t>UK3350.21</t>
  </si>
  <si>
    <t>I 287507</t>
  </si>
  <si>
    <t xml:space="preserve"> Můstek svorkovnice HVS 50</t>
  </si>
  <si>
    <t xml:space="preserve"> Můstek svorkovnice HVS 95 a 120</t>
  </si>
  <si>
    <t>I 277507</t>
  </si>
  <si>
    <t xml:space="preserve"> Kryt HVS ke všem typům (50,95,120)</t>
  </si>
  <si>
    <t xml:space="preserve"> HVS   50 svorkovnice stoupačková</t>
  </si>
  <si>
    <r>
      <t xml:space="preserve"> </t>
    </r>
    <r>
      <rPr>
        <sz val="8"/>
        <rFont val="Arial CE"/>
        <family val="0"/>
      </rPr>
      <t>HVS   95</t>
    </r>
    <r>
      <rPr>
        <sz val="8"/>
        <rFont val="Arial CE"/>
        <family val="2"/>
      </rPr>
      <t xml:space="preserve"> svorkovnice stoupačková</t>
    </r>
  </si>
  <si>
    <r>
      <t xml:space="preserve"> </t>
    </r>
    <r>
      <rPr>
        <sz val="8"/>
        <rFont val="Arial CE"/>
        <family val="0"/>
      </rPr>
      <t>HVS 120</t>
    </r>
    <r>
      <rPr>
        <sz val="8"/>
        <rFont val="Arial CE"/>
        <family val="2"/>
      </rPr>
      <t xml:space="preserve"> svorkovnice stoupačková</t>
    </r>
  </si>
  <si>
    <t xml:space="preserve"> Zemnící svorka ZSA 16 NEREZ</t>
  </si>
  <si>
    <t>UK1050.12</t>
  </si>
  <si>
    <t>UK1050.21</t>
  </si>
  <si>
    <t>Plzeňská 550, 364 01 Toužim</t>
  </si>
  <si>
    <t xml:space="preserve">  2.  Svornice RSA PE, RSA PEN (žlutozelené) a můstky rozdělení </t>
  </si>
  <si>
    <r>
      <t xml:space="preserve"> 2. Svornice </t>
    </r>
    <r>
      <rPr>
        <b/>
        <sz val="10"/>
        <rFont val="Arial CE"/>
        <family val="0"/>
      </rPr>
      <t>RSA PE, RSA PEN</t>
    </r>
    <r>
      <rPr>
        <sz val="10"/>
        <rFont val="Arial CE"/>
        <family val="0"/>
      </rPr>
      <t xml:space="preserve"> (žlutozelené) a můstky rozdělení</t>
    </r>
  </si>
  <si>
    <t xml:space="preserve"> Svorka BD 10</t>
  </si>
  <si>
    <t xml:space="preserve"> Svorka BD   6 </t>
  </si>
  <si>
    <t xml:space="preserve"> Svorka BD 16</t>
  </si>
  <si>
    <t xml:space="preserve"> Svorka BD 35</t>
  </si>
  <si>
    <t xml:space="preserve"> Svorka BD 50/A</t>
  </si>
  <si>
    <t xml:space="preserve"> Svorka BD 70/A</t>
  </si>
  <si>
    <t xml:space="preserve"> Svorka BD 95/A</t>
  </si>
  <si>
    <t xml:space="preserve"> Svorka BD 120/A</t>
  </si>
  <si>
    <t xml:space="preserve"> Svorkovnice BDS  50</t>
  </si>
  <si>
    <t xml:space="preserve"> Svorkovnice BDS  95</t>
  </si>
  <si>
    <t xml:space="preserve"> Svorkovnice BDS 120</t>
  </si>
  <si>
    <t>I 277607</t>
  </si>
  <si>
    <t>I 277707</t>
  </si>
  <si>
    <t>I 277807</t>
  </si>
  <si>
    <t>I 287607</t>
  </si>
  <si>
    <t>I 287707</t>
  </si>
  <si>
    <t xml:space="preserve"> Můstek svorkovnice BDS 50</t>
  </si>
  <si>
    <t xml:space="preserve"> Můstek svorkovnice BDS 95 a 120</t>
  </si>
  <si>
    <t xml:space="preserve"> Průchodka DTS - M16/5-10 mm šedá</t>
  </si>
  <si>
    <t xml:space="preserve"> Průchodka DTS - M16/5-10 mm černá</t>
  </si>
  <si>
    <t xml:space="preserve"> Průchodka DTS - M16/5-10 mm bílá</t>
  </si>
  <si>
    <t xml:space="preserve"> Průchodka DTS - M20/6-13 mm šedá</t>
  </si>
  <si>
    <t xml:space="preserve"> Průchodka DTS - M20/6-13 mm černá</t>
  </si>
  <si>
    <t xml:space="preserve"> Průchodka DTS - M20/6-13 mm bílá</t>
  </si>
  <si>
    <t xml:space="preserve"> Průchodka DTS - M25/8-17 mm šedá</t>
  </si>
  <si>
    <t xml:space="preserve"> Průchodka DTS - M25/8-17 mm černá</t>
  </si>
  <si>
    <t xml:space="preserve"> Průchodka DTS - M25/8-17 mm bílá</t>
  </si>
  <si>
    <t xml:space="preserve"> Průchodka DTS - M32/12-24 mm šedá</t>
  </si>
  <si>
    <t xml:space="preserve"> Průchodka DTS - M32/12-24 mm černá</t>
  </si>
  <si>
    <t xml:space="preserve"> Průchodka DTS - M32/12-24 mm bílá</t>
  </si>
  <si>
    <t xml:space="preserve"> Průchodka DTS - M40/19-30 mm šedá</t>
  </si>
  <si>
    <t xml:space="preserve"> Průchodka DTS - M40/19-30 mm černá</t>
  </si>
  <si>
    <t xml:space="preserve"> Průchodka DTS - M40/19-30 mm bílá</t>
  </si>
  <si>
    <t xml:space="preserve"> Průchodka DG-MT - M16 šedá</t>
  </si>
  <si>
    <t xml:space="preserve"> Průchodka DG-MT - M16 černá</t>
  </si>
  <si>
    <t xml:space="preserve"> Průchodka DG-MT - M16 bílá</t>
  </si>
  <si>
    <t xml:space="preserve"> Průchodka DG-MT - M20 šedá</t>
  </si>
  <si>
    <t xml:space="preserve"> Průchodka DG-MT - M20 černá</t>
  </si>
  <si>
    <t xml:space="preserve"> Průchodka DG-MT - M20 bílá</t>
  </si>
  <si>
    <t xml:space="preserve"> Průchodka DG-MT - M25 šedá</t>
  </si>
  <si>
    <t xml:space="preserve"> Průchodka DG-MT - M25 černá</t>
  </si>
  <si>
    <t xml:space="preserve"> Průchodka DG-MT - M25 bílá</t>
  </si>
  <si>
    <t xml:space="preserve"> Průchodka DG-MT - M32 šedá</t>
  </si>
  <si>
    <t xml:space="preserve"> Průchodka DG-MT - M32 černá</t>
  </si>
  <si>
    <t xml:space="preserve"> Průchodka DG-MT - M32 bílá</t>
  </si>
  <si>
    <t>G 535701</t>
  </si>
  <si>
    <t>G 535702</t>
  </si>
  <si>
    <t>G 535703</t>
  </si>
  <si>
    <t>G 535001</t>
  </si>
  <si>
    <t>G 535002</t>
  </si>
  <si>
    <t>G 535003</t>
  </si>
  <si>
    <t>G 535101</t>
  </si>
  <si>
    <t>G 535102</t>
  </si>
  <si>
    <t>G 535103</t>
  </si>
  <si>
    <t>G 535201</t>
  </si>
  <si>
    <t>G 535202</t>
  </si>
  <si>
    <t>G 535203</t>
  </si>
  <si>
    <t>G 535801</t>
  </si>
  <si>
    <t>G 535802</t>
  </si>
  <si>
    <t>G 535803</t>
  </si>
  <si>
    <t>G 535301</t>
  </si>
  <si>
    <t>G 535302</t>
  </si>
  <si>
    <t>G 535303</t>
  </si>
  <si>
    <t>G 535601</t>
  </si>
  <si>
    <t>G 535602</t>
  </si>
  <si>
    <t>G 535603</t>
  </si>
  <si>
    <t>G 535401</t>
  </si>
  <si>
    <t>G 535402</t>
  </si>
  <si>
    <t>G 535403</t>
  </si>
  <si>
    <t>G 535501</t>
  </si>
  <si>
    <t>G 535502</t>
  </si>
  <si>
    <t>G 535503</t>
  </si>
  <si>
    <t xml:space="preserve"> Distribuční blok DTB 120 / 120+2x16 šedá</t>
  </si>
  <si>
    <t xml:space="preserve"> Distribuční blok DTB 120 / 120+2x16 modrá</t>
  </si>
  <si>
    <t xml:space="preserve"> Distribuční blok DTB 120 / 120+2x16 žluto-zelená</t>
  </si>
  <si>
    <t xml:space="preserve"> Distribuční blok DTB 120 / 9x16 šedá</t>
  </si>
  <si>
    <t xml:space="preserve"> Distribuční blok DTB 120 / 9x16 modrá</t>
  </si>
  <si>
    <t xml:space="preserve"> Distribuční blok DTB 120 / 9x16 žluto-zelená</t>
  </si>
  <si>
    <t xml:space="preserve"> Distribuční blok DTB 120 / 4x35 šedá</t>
  </si>
  <si>
    <t xml:space="preserve"> Distribuční blok DTB 120 / 4x35 modrá</t>
  </si>
  <si>
    <t xml:space="preserve"> Distribuční blok DTB 120 / 4x35 žluto-zelená</t>
  </si>
  <si>
    <t xml:space="preserve"> Distribuční blok DTB 120 / 2x50+3x16 šedá</t>
  </si>
  <si>
    <t xml:space="preserve"> Distribuční blok DTB 120 / 2x50+3x16 modrá</t>
  </si>
  <si>
    <t xml:space="preserve"> Distribuční blok DTB 120 / 2x50+3x16 žluto-zelená</t>
  </si>
  <si>
    <t xml:space="preserve"> Distribuční blok DTB 35 / 6x6 šedá</t>
  </si>
  <si>
    <t xml:space="preserve"> Distribuční blok DTB 35 / 6x6 modrá</t>
  </si>
  <si>
    <t xml:space="preserve"> Distribuční blok DTB 35 / 6x6 žluto-zelená</t>
  </si>
  <si>
    <t xml:space="preserve"> Distribuční blok DTB 35 / 3x16 šedá</t>
  </si>
  <si>
    <t xml:space="preserve"> Distribuční blok DTB 35 / 3x16 modrá</t>
  </si>
  <si>
    <t xml:space="preserve"> Distribuční blok DTB 35 / 3x16 žluto-zelená</t>
  </si>
  <si>
    <t xml:space="preserve"> Distribuční blok DTS 5x16 černá</t>
  </si>
  <si>
    <t xml:space="preserve"> Distribuční blok DTS 5x35 černá</t>
  </si>
  <si>
    <t xml:space="preserve"> Distribuční blok DTS 5x50 černá</t>
  </si>
  <si>
    <t>UB120K.21</t>
  </si>
  <si>
    <t>UB120K.12</t>
  </si>
  <si>
    <t>UB120K.24</t>
  </si>
  <si>
    <t>UB12016.21</t>
  </si>
  <si>
    <t>UB12016.12</t>
  </si>
  <si>
    <t>UB12016.24</t>
  </si>
  <si>
    <t>UB12035.21</t>
  </si>
  <si>
    <t>UB12035.12</t>
  </si>
  <si>
    <t>UB12035.24</t>
  </si>
  <si>
    <t>UB1250.21</t>
  </si>
  <si>
    <t>UB1250.12</t>
  </si>
  <si>
    <t>UB1250.24</t>
  </si>
  <si>
    <t>UB356.21</t>
  </si>
  <si>
    <t>UB356.12</t>
  </si>
  <si>
    <t>UB356.24</t>
  </si>
  <si>
    <t>UB3516.21</t>
  </si>
  <si>
    <t>UB3516.12</t>
  </si>
  <si>
    <t>UB3516.24</t>
  </si>
  <si>
    <t>UB3510.21</t>
  </si>
  <si>
    <t>UB3510.12</t>
  </si>
  <si>
    <t>UB3510.24</t>
  </si>
  <si>
    <t>UB7035.21</t>
  </si>
  <si>
    <t>UB7035.12</t>
  </si>
  <si>
    <t>UB7035.24</t>
  </si>
  <si>
    <t>UD516LW</t>
  </si>
  <si>
    <t>UD535LW</t>
  </si>
  <si>
    <t>UD550LW</t>
  </si>
  <si>
    <t>I 131360</t>
  </si>
  <si>
    <t xml:space="preserve"> Svorka OTL 16/1 šedá                      T021016</t>
  </si>
  <si>
    <t xml:space="preserve"> Svorka OTL 16/1 modrá                    T021016.B</t>
  </si>
  <si>
    <t xml:space="preserve"> Svorka OTL 16/1 černá                     T021016.BL</t>
  </si>
  <si>
    <t xml:space="preserve"> Svorka OTL 16/1 zelenožlutá            T021016.YG</t>
  </si>
  <si>
    <t xml:space="preserve"> Svorka OTL  50/1 červená                T021050.R</t>
  </si>
  <si>
    <t xml:space="preserve"> Svorka OTL  50/1x2 červená            T022050.R</t>
  </si>
  <si>
    <t xml:space="preserve"> Svorka OTL  50/1x2 zelenožlutá       T022050.YG</t>
  </si>
  <si>
    <t>UK2050.12</t>
  </si>
  <si>
    <t xml:space="preserve"> Svornice řadová RSA 4 AV-24  (prázdná bez varistoru, možnost osazení)</t>
  </si>
  <si>
    <t xml:space="preserve"> Svornice řadová RSA 4 AV-250  (prázdná bez varistoru, možnost osazení)</t>
  </si>
  <si>
    <r>
      <t xml:space="preserve"> </t>
    </r>
    <r>
      <rPr>
        <sz val="8"/>
        <rFont val="Arial CE"/>
        <family val="0"/>
      </rPr>
      <t>Pojistkové svorkovnice s poj. držákem</t>
    </r>
    <r>
      <rPr>
        <sz val="8"/>
        <rFont val="Arial CE"/>
        <family val="2"/>
      </rPr>
      <t xml:space="preserve"> 1106-F/1P  (1pól+držák pojistky)</t>
    </r>
  </si>
  <si>
    <t xml:space="preserve"> Pojistkové svorkovnice s poj. držákem 1106-F/2P  (2pól+držák pojistky)</t>
  </si>
  <si>
    <t xml:space="preserve"> Pojistkové svorkovnice s poj. držákem 1106-F/3P  (3pól+držák pojistky)</t>
  </si>
  <si>
    <t xml:space="preserve"> Pojistkové svorkovnice s poj. držákem 1106-F/4P  (4pól+držák pojistky)</t>
  </si>
  <si>
    <t xml:space="preserve"> Pojistkové svorkovnice s poj. držákem 1106-F/5P  (5pól+držák pojistky)</t>
  </si>
  <si>
    <r>
      <t xml:space="preserve"> </t>
    </r>
    <r>
      <rPr>
        <sz val="8"/>
        <rFont val="Arial CE"/>
        <family val="0"/>
      </rPr>
      <t>Lišta TH (DIN) 15x5,5</t>
    </r>
    <r>
      <rPr>
        <sz val="8"/>
        <rFont val="Arial CE"/>
        <family val="2"/>
      </rPr>
      <t xml:space="preserve"> - 600 mm</t>
    </r>
  </si>
  <si>
    <t xml:space="preserve"> Lišta TH (DIN) 15x5,5 - 800 mm</t>
  </si>
  <si>
    <t xml:space="preserve"> Lišta TH (DIN) 15x5,5 - 1000 mm</t>
  </si>
  <si>
    <r>
      <t xml:space="preserve"> </t>
    </r>
    <r>
      <rPr>
        <sz val="8"/>
        <rFont val="Arial CE"/>
        <family val="0"/>
      </rPr>
      <t xml:space="preserve">Lišta TH (DIN) 35x7,5 </t>
    </r>
    <r>
      <rPr>
        <sz val="8"/>
        <rFont val="Arial CE"/>
        <family val="2"/>
      </rPr>
      <t>- 100 mm</t>
    </r>
  </si>
  <si>
    <t xml:space="preserve"> Lišta TH (DIN) 35x7,5 - 120 mm</t>
  </si>
  <si>
    <t xml:space="preserve"> Lišta TH (DIN) 35x7,5 - 140 mm</t>
  </si>
  <si>
    <t xml:space="preserve"> Lišta TH (DIN) 35x7,5 - 160 mm</t>
  </si>
  <si>
    <t xml:space="preserve"> Lišta TH (DIN) 35x7,5 - 200 mm</t>
  </si>
  <si>
    <t xml:space="preserve"> Lišta TH (DIN) 35x7,5 - 235 mm</t>
  </si>
  <si>
    <t xml:space="preserve"> Lišta TH (DIN) 35x7,5 - 250 mm </t>
  </si>
  <si>
    <t xml:space="preserve"> Lišta TH (DIN) 35x7,5 - 300 mm</t>
  </si>
  <si>
    <t xml:space="preserve"> Lišta TH (DIN) 35x7,5 - 350 mm</t>
  </si>
  <si>
    <t xml:space="preserve"> Lišta TH (DIN) 35x7,5 - 400 mm</t>
  </si>
  <si>
    <t xml:space="preserve"> Lišta TH (DIN) 35x7,5 - 500 mm</t>
  </si>
  <si>
    <t xml:space="preserve"> Lišta TH (DIN) 35x7,5 - 600 mm</t>
  </si>
  <si>
    <t xml:space="preserve"> Lišta TH (DIN) 35x7,5 - 800 mm</t>
  </si>
  <si>
    <t xml:space="preserve"> Lišta TH (DIN) 35x7,5 - 1000 mm</t>
  </si>
  <si>
    <t xml:space="preserve"> Lišta TH (DIN) 35x7,5 - 1000 mm, plná, pozink modrý</t>
  </si>
  <si>
    <t xml:space="preserve"> Lišta TH (DIN) 35x7,5 - 2000 mm, plná, pozink modrý</t>
  </si>
  <si>
    <t xml:space="preserve"> Lišta TH (DIN) 35x7,5 - 1000mm perforovaná 5,2x25mm, pozink modrý</t>
  </si>
  <si>
    <t xml:space="preserve"> Lišta TH (DIN) 35x7,5 - 2000mm perforovaná 5,2x25mm, pozink modrý</t>
  </si>
  <si>
    <t xml:space="preserve"> Lišta TH (DIN) 35x7,5 - 1000mm perforovaná 6,3x18mm, pozink modrý</t>
  </si>
  <si>
    <t xml:space="preserve"> Lišta TH (DIN) 35x7,5 - 2000mm perforovaná 6,3x18mm, pozink modrý</t>
  </si>
  <si>
    <t xml:space="preserve"> Lišta TH (DIN) 35x15 - 1000 mm, plná, pozink modrý</t>
  </si>
  <si>
    <t xml:space="preserve"> Lišta TH (DIN) 35x15 - 2000 mm, plná, pozink modrý</t>
  </si>
  <si>
    <t xml:space="preserve"> Lišta TH (DIN) 35x15 - 1000mm perforovaná 5,2x25mm, pozink modrý</t>
  </si>
  <si>
    <t xml:space="preserve"> Lišta TH (DIN) 35x15 - 2000mm perforovaná 5,2x25mm, pozink modrý</t>
  </si>
  <si>
    <t xml:space="preserve"> Držák DIN lišty TS/25 plochý (M6)  (připevňovací třmen)</t>
  </si>
  <si>
    <r>
      <t xml:space="preserve"> Držák DIN lišty TS/20 plochý         </t>
    </r>
    <r>
      <rPr>
        <sz val="8"/>
        <rFont val="Arial CE"/>
        <family val="0"/>
      </rPr>
      <t>(připevňovací třmen)</t>
    </r>
  </si>
  <si>
    <r>
      <t xml:space="preserve"> Držák DIN lišty TS/30 plochý</t>
    </r>
    <r>
      <rPr>
        <b/>
        <sz val="8"/>
        <color indexed="10"/>
        <rFont val="Arial CE"/>
        <family val="0"/>
      </rPr>
      <t xml:space="preserve">          </t>
    </r>
    <r>
      <rPr>
        <sz val="8"/>
        <rFont val="Arial CE"/>
        <family val="0"/>
      </rPr>
      <t>(připevňovací třmen)</t>
    </r>
  </si>
  <si>
    <t xml:space="preserve"> Držák DIN lišty TS/30 šikmý           (připevňovací třmen)</t>
  </si>
  <si>
    <t xml:space="preserve"> Držák DIN lišty TS/50 plochý          (připevňovací třmen)</t>
  </si>
  <si>
    <r>
      <t xml:space="preserve"> Držák DIN lišty TS/50 šikmý        </t>
    </r>
    <r>
      <rPr>
        <b/>
        <sz val="8"/>
        <color indexed="10"/>
        <rFont val="Arial CE"/>
        <family val="0"/>
      </rPr>
      <t xml:space="preserve">   </t>
    </r>
    <r>
      <rPr>
        <sz val="8"/>
        <rFont val="Arial CE"/>
        <family val="0"/>
      </rPr>
      <t>(připevňovací třmen)</t>
    </r>
  </si>
  <si>
    <t xml:space="preserve"> Svorka RSE LD R24V s LED diodou 24 VDC červená</t>
  </si>
  <si>
    <t xml:space="preserve"> Svorka RSE LD G24V s LED diodou 24 VDC zelená</t>
  </si>
  <si>
    <t xml:space="preserve"> Svorka RSE LD Y24V s LED diodou 24 VDC žlutá</t>
  </si>
  <si>
    <t xml:space="preserve"> Svorka RSE LD B24V s LED diodou 24 VDC modrá</t>
  </si>
  <si>
    <t xml:space="preserve"> Svorka RSE LD W24V s LED diodou 24 VDC teple bílá</t>
  </si>
  <si>
    <t xml:space="preserve"> Svorka RSE LD C24V s LED diodou 24 VDC studeně bílá</t>
  </si>
  <si>
    <t xml:space="preserve"> Svorka RSE PC 100mA s vratnou pojistkou PTC 100 mA</t>
  </si>
  <si>
    <t xml:space="preserve"> Svorka RSE PC 200mA s vratnou pojistkou PTC 200 mA</t>
  </si>
  <si>
    <t xml:space="preserve"> Svorka RSE PC 500mA s vratnou pojistkou PTC 500 mA</t>
  </si>
  <si>
    <t xml:space="preserve"> Svorka RSE PC 1000mA s vratnou pojistkou PTC 1000 mA</t>
  </si>
  <si>
    <t xml:space="preserve"> Svorka RSE PC 1250mA s vratnou pojistkou PTC 1250 mA</t>
  </si>
  <si>
    <t xml:space="preserve"> Svorka RSE PC 1500mA s vratnou pojistkou PTC 1500 mA</t>
  </si>
  <si>
    <t xml:space="preserve"> Svorka RSE PC 2000mA s vratnou pojistkou PTC 2000 mA</t>
  </si>
  <si>
    <t xml:space="preserve"> Svorka RSE PC L s vratnou pojistkou PTC 50 mA a s LED</t>
  </si>
  <si>
    <t xml:space="preserve"> Svorka PSE PC L s vratnou pojistkou PTC 100 mA a s LED</t>
  </si>
  <si>
    <t xml:space="preserve"> Svorka RSE PC L s vratnou pojistkou PTC 200 mA a s LED</t>
  </si>
  <si>
    <t xml:space="preserve"> Svorka RSE PC L s vratnou pojistkou PTC 300 mA a s LED</t>
  </si>
  <si>
    <t xml:space="preserve"> Svorka RSE PC L s vratnou pojistkou PTC 500 mA a s LED</t>
  </si>
  <si>
    <t xml:space="preserve"> Svorka RSE PC L s vratnou pojistkou PTC 1000 mA a s LED</t>
  </si>
  <si>
    <t xml:space="preserve"> Svorka RSE PC L s vratnou pojistkou PTC 1250 mA a s LED</t>
  </si>
  <si>
    <t xml:space="preserve"> Svorka RSE PC L s vratnou pojistkou PTC 1500 mA a s LED</t>
  </si>
  <si>
    <t xml:space="preserve"> Svorka RSE PC L s vratnou pojistkou PTC 2000 mA a s LED</t>
  </si>
  <si>
    <t xml:space="preserve"> Svorka RSE PC L s vratnou pojistkou PTC 3000 mA a s LED</t>
  </si>
  <si>
    <t xml:space="preserve"> Svorka RSE TL s obousměrným transilem (s přep.ochr) 5V</t>
  </si>
  <si>
    <t xml:space="preserve"> Svorka RSE TL s obousměrným transilem (s přep.ochr) 15V</t>
  </si>
  <si>
    <t xml:space="preserve"> Svorka RSE TL s obousměrným transilem (s přep.ochr) 400V</t>
  </si>
  <si>
    <t xml:space="preserve"> Svorka RSE TL s obousměrným transilem (s přep.ochr) 440V</t>
  </si>
  <si>
    <t xml:space="preserve"> Svorka RSE 4D R1A s usměrňovacím můstkem</t>
  </si>
  <si>
    <t xml:space="preserve"> Svorka RSE 4D S1A s schottkyho usměrňovacím můstkem</t>
  </si>
  <si>
    <t xml:space="preserve"> Svorka RSE KT U24V s galvanickým oddělovačem 24 VDC</t>
  </si>
  <si>
    <t xml:space="preserve"> Svorka RSE KT G4A s výkonovým spínačem proti zemi 4 A</t>
  </si>
  <si>
    <t xml:space="preserve"> Svorka RSE KT G8A s výkonovým spínačem proti zemi 8 A</t>
  </si>
  <si>
    <t xml:space="preserve"> Svorka RSE KT G12A s výkonovým spínačem proti zemi 12 A</t>
  </si>
  <si>
    <t xml:space="preserve"> Svorka RSE KT U4A s výkonovým spínačem proti napájení 4 A</t>
  </si>
  <si>
    <t xml:space="preserve"> Svorka RSE SSR AC1A se spínačem 600 V AC/1 A</t>
  </si>
  <si>
    <t xml:space="preserve"> Svorka RSE KT DC2A s výkonovým spínačem 24 VDC unipolární 2 A</t>
  </si>
  <si>
    <t xml:space="preserve"> Svorka RSE KT DC8A s výkonovým spínačem 24 VDC unipolární 8 A</t>
  </si>
  <si>
    <t xml:space="preserve"> Svorka RSE KT DC15A s výkonovým spínačem 24 VDC unipolární 15 A</t>
  </si>
  <si>
    <t xml:space="preserve"> Svorka RSE KT DCB8A s výkon. spínačem z 24 VDC na 24 VAC/VDC 8 A</t>
  </si>
  <si>
    <t xml:space="preserve"> Svorka RSE KT DCB15A s výkon. spínačem z 24 VDC na 24 VAC/VDC 15 A</t>
  </si>
  <si>
    <t xml:space="preserve"> Svorka RSE SZ 5V se stabilizátorem z 24 na 5-24 VDC s trafem 100</t>
  </si>
  <si>
    <t xml:space="preserve"> Svorka RSE SZ 12V se stabilizátorem z 24 na 5-24 VDC s trafem 50</t>
  </si>
  <si>
    <t xml:space="preserve"> Svorka RSE SZ 15V se stabilizátorem z 24 na 5-24 VDC s trafem 40</t>
  </si>
  <si>
    <t xml:space="preserve"> Svorka RSE D R1A s ochrannou a oddělovací diodou</t>
  </si>
  <si>
    <t xml:space="preserve"> Svorka RSE D S1A s ochrannou schottkyho diodou</t>
  </si>
  <si>
    <t xml:space="preserve"> Svorka RSE PC 50mA s vratnou pojistkou PTC 50 mAv</t>
  </si>
  <si>
    <t xml:space="preserve"> Svorka RSE PC 300mA s vratnou pojistkou PTC 300 mA</t>
  </si>
  <si>
    <t xml:space="preserve"> Svorka RSE PC 3000mA s vratnou pojistkou PTC 3000 mA</t>
  </si>
  <si>
    <t xml:space="preserve"> Svorka RSE KT U8A s výkonovým spínačem proti napájení 8 A</t>
  </si>
  <si>
    <t xml:space="preserve"> Svorka RSE SZ 24V se stabilizátorem z 24 na 5-24 VDC s trafem 30</t>
  </si>
  <si>
    <t xml:space="preserve"> 5.  Koncové svěrky RSA veškeré barvy a EURO L35</t>
  </si>
  <si>
    <t>F 411110</t>
  </si>
  <si>
    <t>F 411180</t>
  </si>
  <si>
    <t xml:space="preserve"> Koncová svěrka RSA L 35-B bezšroubová ČERNÁ</t>
  </si>
  <si>
    <t>F 411210</t>
  </si>
  <si>
    <t xml:space="preserve"> Koncová svěrka RSA L 35-B bezšroubová ŠEDÁ</t>
  </si>
  <si>
    <t xml:space="preserve"> Koncová svěrka RSA L 35-B bezšroubová BÍLÁ</t>
  </si>
  <si>
    <t xml:space="preserve"> Svorka MT 104 N (12-ti pólové provedení)</t>
  </si>
  <si>
    <t xml:space="preserve"> Svorka MT 106 N (12-ti pólové provedení)</t>
  </si>
  <si>
    <t xml:space="preserve"> Svorka MT 110 N (12-ti pólové přovedení)</t>
  </si>
  <si>
    <t xml:space="preserve"> Svorka MT 116 N (12-ti pólové přovedení)</t>
  </si>
  <si>
    <t xml:space="preserve"> Svorka MT 135 N (12-ti pólové přovedení)</t>
  </si>
  <si>
    <t xml:space="preserve"> Svorka MT 1804 PH (12-ti pólové přovedení)</t>
  </si>
  <si>
    <t xml:space="preserve"> Svorka MT 1104 PH (12-ti pólové přovedení)</t>
  </si>
  <si>
    <t xml:space="preserve"> Svorka MT 1106 PH (12-ti pólové přovedení)</t>
  </si>
  <si>
    <t xml:space="preserve"> Svorka MT 1110 PH (12-ti pólové přovedení)</t>
  </si>
  <si>
    <t xml:space="preserve"> Svorka MT 1116 PH (12-ti pólové přovedení)</t>
  </si>
  <si>
    <t xml:space="preserve"> Svorka MT 1104 TS (12-ti pólové provedení)</t>
  </si>
  <si>
    <t xml:space="preserve"> Svorka MT 1804 TS (12-ti pólové provedení)</t>
  </si>
  <si>
    <t xml:space="preserve"> Svorka MT 1106 TS (12-ti pólové provedení)</t>
  </si>
  <si>
    <t xml:space="preserve"> Svorka MT 1110 TS (12-ti pólové provedení)</t>
  </si>
  <si>
    <t xml:space="preserve"> Svorka MT 1116 TS (12-ti pólové provedení)</t>
  </si>
  <si>
    <t xml:space="preserve"> Svorka MT PRO 10</t>
  </si>
  <si>
    <t xml:space="preserve"> Svorka MT PRO 16</t>
  </si>
  <si>
    <t xml:space="preserve"> Svorka MT 502 (10-ti pólové provedení)</t>
  </si>
  <si>
    <t xml:space="preserve"> Svorka MT 504 (10-ti pólové provedení)</t>
  </si>
  <si>
    <t xml:space="preserve"> Svorka MT 506 (10-ti pólové provedení)</t>
  </si>
  <si>
    <t xml:space="preserve"> Svorka MT 510 (10-ti pólové provedení)</t>
  </si>
  <si>
    <t xml:space="preserve"> Svorka MT 516 (10-ti pólové provedení)</t>
  </si>
  <si>
    <t xml:space="preserve"> Svorka MT 525 (1 pólové provedení)</t>
  </si>
  <si>
    <t xml:space="preserve"> Svorka MT 535 (1 pólové provedení)</t>
  </si>
  <si>
    <t xml:space="preserve"> Svorka PT B4-1E (1 pólové provedení)</t>
  </si>
  <si>
    <t xml:space="preserve"> Svorka PT B4-2E (2 pólové provedení)</t>
  </si>
  <si>
    <t xml:space="preserve"> Svorka PT B4-3E (3 pólové provedení)</t>
  </si>
  <si>
    <t xml:space="preserve"> Svorka PT B4-4E (4 pólové provedení)</t>
  </si>
  <si>
    <t xml:space="preserve"> Svorka PT B6-1E (1 pólové provedení)</t>
  </si>
  <si>
    <t xml:space="preserve"> Svorka PT B6-2E (2 pólové provedení)</t>
  </si>
  <si>
    <t xml:space="preserve"> Svorka PT B6-3E (3 pólové provedení)</t>
  </si>
  <si>
    <t xml:space="preserve"> Svorka PT B6-4E (4 pólové provedení)</t>
  </si>
  <si>
    <t xml:space="preserve"> Svorka PT B10-4E (4 pólové provedení)</t>
  </si>
  <si>
    <t xml:space="preserve"> Svorka PT B16-4E (4 pólové provedení)</t>
  </si>
  <si>
    <t xml:space="preserve"> Svorka PT B10-1E (1 pólové provedení)</t>
  </si>
  <si>
    <t xml:space="preserve"> Svorka PT B10-2E (2 pólové provedení)</t>
  </si>
  <si>
    <t xml:space="preserve"> Svorka PT B10-3E (3 pólové provedení)</t>
  </si>
  <si>
    <t xml:space="preserve"> Svorka PT B16-1E (1 pólové provedení)</t>
  </si>
  <si>
    <t xml:space="preserve"> Svorka PT B16-2E (2 pólové provedení)</t>
  </si>
  <si>
    <t xml:space="preserve"> Svorka PT B16-3E (3 pólové provedení)</t>
  </si>
  <si>
    <t xml:space="preserve"> Svorka ST 3502</t>
  </si>
  <si>
    <t xml:space="preserve"> Svorka ST 3503</t>
  </si>
  <si>
    <t xml:space="preserve"> Svorka ST 3504</t>
  </si>
  <si>
    <t xml:space="preserve"> Svorka ST 3505</t>
  </si>
  <si>
    <t xml:space="preserve"> Hřeben propojovací 3-násobný pro EURO Q4, D4 (žlutý)</t>
  </si>
  <si>
    <t xml:space="preserve"> Hřeben propojovací 24-násobný pro EURO Q4, D4 (žlutý)</t>
  </si>
  <si>
    <t xml:space="preserve"> Hřeben propojovací 2-násobný  pro EURO Q4, D, Mini,QD (žlutý)</t>
  </si>
  <si>
    <t xml:space="preserve"> BNP 150 - snížený můstek - gobi  (standard)</t>
  </si>
  <si>
    <t xml:space="preserve"> BNP  70 - plochý můstek - gobi    (standard)                                     </t>
  </si>
  <si>
    <t xml:space="preserve"> BNP  95 - plochý můstek - gobi    (standard)                                     </t>
  </si>
  <si>
    <t xml:space="preserve"> BNP 120 - plochý můstek - gobi    (standard)</t>
  </si>
  <si>
    <t xml:space="preserve"> BNP 120 - snížený můstek - gobi  (standard)</t>
  </si>
  <si>
    <t xml:space="preserve"> BNP 150 - plochý můstek - gobi    (standard)</t>
  </si>
  <si>
    <t xml:space="preserve"> BNP 240 - plochý můstek - gobi     (standard)</t>
  </si>
  <si>
    <t xml:space="preserve"> Svorka OTL 35/1 šedá                      T021035 </t>
  </si>
  <si>
    <t xml:space="preserve"> Svorka OTL 16/1 červená                 T021016.R</t>
  </si>
  <si>
    <t xml:space="preserve"> Svorka OTL 35/1 modrá                    T021035.B</t>
  </si>
  <si>
    <t xml:space="preserve"> Svorka OTL 35/1 žlutozelená            T021035.YG</t>
  </si>
  <si>
    <t xml:space="preserve"> Svorka OTL 35/1x2 šedá                  T022035</t>
  </si>
  <si>
    <t xml:space="preserve"> Svorka OTL 35/1x2 modrá                T022035.B</t>
  </si>
  <si>
    <t xml:space="preserve"> Svorka OTL 35/1x2 žlutozelená        T022035.YG</t>
  </si>
  <si>
    <t xml:space="preserve"> Svorka OTL  50/1 šedá                     T021050</t>
  </si>
  <si>
    <t xml:space="preserve"> Svorka OTL  50/1 modrá                   T021050.B</t>
  </si>
  <si>
    <t xml:space="preserve"> Svorka OTL  50/1 černá                    T021050.BL</t>
  </si>
  <si>
    <t xml:space="preserve"> Svorka OTL  50/1 zelenožlutá           T021050.YG</t>
  </si>
  <si>
    <t xml:space="preserve"> Svorka OTL  50/1x2 šedá                 T022050</t>
  </si>
  <si>
    <t xml:space="preserve"> Svorka OTL  50/1x2 modrá               T022050.B</t>
  </si>
  <si>
    <t xml:space="preserve"> Svorka OTL  50/1x2 černá                T022050.BL</t>
  </si>
  <si>
    <t xml:space="preserve"> Svorka OTL  95/1 šedá                     T021095</t>
  </si>
  <si>
    <t xml:space="preserve"> Svorka OTL  95/1 modrá                   T021095.B</t>
  </si>
  <si>
    <t xml:space="preserve"> Svorka OTL  95/1 černá                    T021095.BL</t>
  </si>
  <si>
    <t xml:space="preserve"> Svorka OTL  95/1 červená                T021095.R</t>
  </si>
  <si>
    <t xml:space="preserve"> Svorka OTL  95/1 zelenožlutá           T021095.YG</t>
  </si>
  <si>
    <t xml:space="preserve"> Svorka OTL  95/1x2 šedá                 T022095</t>
  </si>
  <si>
    <t xml:space="preserve"> Svorka OTL  95/1x2 modrá               T022095.B</t>
  </si>
  <si>
    <t xml:space="preserve"> Svorka OTL  95/1x2 černá                T022095.BL</t>
  </si>
  <si>
    <t xml:space="preserve"> Svorka OTL  95/1x2 červená            T022095.R</t>
  </si>
  <si>
    <t xml:space="preserve"> Svorka OTL  95/1x2 zelenožlutá       T022095.YG</t>
  </si>
  <si>
    <t xml:space="preserve"> Svorka OTL 150/1 šedá                    T021150</t>
  </si>
  <si>
    <t xml:space="preserve"> Svorka OTL 150/1 modrá                  T021150.B</t>
  </si>
  <si>
    <t xml:space="preserve"> Svorka OTL 150/1 zelenožlutá          T021150.YG</t>
  </si>
  <si>
    <t xml:space="preserve"> Svorka OTL 150/1x2 šedá                T022150</t>
  </si>
  <si>
    <t xml:space="preserve"> Svorka OTL 150/1x2 modrá              T022150.B</t>
  </si>
  <si>
    <t xml:space="preserve"> Svorka OTL 150/1x2 žlutozelená      T022150.YG</t>
  </si>
  <si>
    <t xml:space="preserve"> Svorka OTL 240/1 šedá                    T021240</t>
  </si>
  <si>
    <t xml:space="preserve"> Svorka OTL 240/1 modrá                  T021240.B</t>
  </si>
  <si>
    <t xml:space="preserve"> Svorka OTL 240/1 žlutozelená          T021240.YG</t>
  </si>
  <si>
    <t xml:space="preserve"> Svorka OTL 240/1x2 šedá                T022240</t>
  </si>
  <si>
    <t xml:space="preserve"> Svorka OTL 240/1x2 modrá              T022240.B</t>
  </si>
  <si>
    <t xml:space="preserve"> Svorka OTL 240/1x2 žlutozelená      T022240.YG</t>
  </si>
  <si>
    <t>U2035K12</t>
  </si>
  <si>
    <t xml:space="preserve"> Svorka UTB 2x35/4x16 tmavě modrá</t>
  </si>
  <si>
    <t>U2035K21</t>
  </si>
  <si>
    <t xml:space="preserve"> Svorka UTB 2x35/4x16 šedá</t>
  </si>
  <si>
    <t>U2035k24</t>
  </si>
  <si>
    <t xml:space="preserve"> Svorka UTB 2x35/4x16 žluto-zelená</t>
  </si>
  <si>
    <t>U2095K12</t>
  </si>
  <si>
    <t>U2095K21</t>
  </si>
  <si>
    <t>U2095K26</t>
  </si>
  <si>
    <t xml:space="preserve"> Odbočovací svorkovnice SPE 2 ( zelená )</t>
  </si>
  <si>
    <r>
      <t xml:space="preserve"> Odbočovací svorkovnice SPE 3 bez krytu</t>
    </r>
    <r>
      <rPr>
        <b/>
        <sz val="8"/>
        <color indexed="10"/>
        <rFont val="Arial CE"/>
        <family val="0"/>
      </rPr>
      <t xml:space="preserve">  </t>
    </r>
    <r>
      <rPr>
        <sz val="8"/>
        <rFont val="Arial CE"/>
        <family val="0"/>
      </rPr>
      <t>(zelená)</t>
    </r>
  </si>
  <si>
    <t xml:space="preserve"> Odbočovací svorkovnice PS 3 bez krytu (hnědá)</t>
  </si>
  <si>
    <t xml:space="preserve"> Odbočovací svorkovnice SN 3 bez krytu (světle modrá)</t>
  </si>
  <si>
    <t>I 228400</t>
  </si>
  <si>
    <t>I 228407</t>
  </si>
  <si>
    <t>I 228500</t>
  </si>
  <si>
    <t>I 228507</t>
  </si>
  <si>
    <t>I 228600</t>
  </si>
  <si>
    <t>I 228607</t>
  </si>
  <si>
    <t>I 228700</t>
  </si>
  <si>
    <t>I 228707</t>
  </si>
  <si>
    <t>G 540000</t>
  </si>
  <si>
    <t xml:space="preserve"> Průchodková deska HTB-10 šedá</t>
  </si>
  <si>
    <t>G 540100</t>
  </si>
  <si>
    <t xml:space="preserve"> Průchodková deska HTC-3 šedá</t>
  </si>
  <si>
    <t>G 540105</t>
  </si>
  <si>
    <t xml:space="preserve"> Průchodková deska HTC-16 šedá</t>
  </si>
  <si>
    <t>G 540110</t>
  </si>
  <si>
    <t xml:space="preserve"> Průchodková deska HTC-17 šedá</t>
  </si>
  <si>
    <t>G 540115</t>
  </si>
  <si>
    <t xml:space="preserve"> Průchodková deska HTC-25 šedá</t>
  </si>
  <si>
    <t>G 540120</t>
  </si>
  <si>
    <t xml:space="preserve"> Průchodková deska HTC-35 šedá</t>
  </si>
  <si>
    <t>G 540125</t>
  </si>
  <si>
    <t xml:space="preserve"> Průchodková deska HTC-50 šedá</t>
  </si>
  <si>
    <t>G 540200</t>
  </si>
  <si>
    <t xml:space="preserve"> Průchodková deska HTKC-25 šedá</t>
  </si>
  <si>
    <t>G 540205</t>
  </si>
  <si>
    <t xml:space="preserve"> Průchodková deska HTKC-28 šedá</t>
  </si>
  <si>
    <t>G 540210</t>
  </si>
  <si>
    <t xml:space="preserve"> Průchodková deska HTKC-36 šedá</t>
  </si>
  <si>
    <t>G 540215</t>
  </si>
  <si>
    <t xml:space="preserve"> Průchodková deska HTKC-43 šedá</t>
  </si>
  <si>
    <t>G 540220</t>
  </si>
  <si>
    <t xml:space="preserve"> Průchodková deska HTPC-16 bílá</t>
  </si>
  <si>
    <t>G 540225</t>
  </si>
  <si>
    <t xml:space="preserve"> Průchodková deska HTP-15 bílá</t>
  </si>
  <si>
    <t>G 550021</t>
  </si>
  <si>
    <t xml:space="preserve"> Průchodková deska HTX-1 šedá</t>
  </si>
  <si>
    <t>G 550031</t>
  </si>
  <si>
    <t xml:space="preserve"> Průchodková deska HTX-23 šedá</t>
  </si>
  <si>
    <t>G 550041</t>
  </si>
  <si>
    <t xml:space="preserve"> Průch.příruba bez upínacího kroužku KUPO-G černá</t>
  </si>
  <si>
    <t>G 550061</t>
  </si>
  <si>
    <t xml:space="preserve"> Průch.příruba s upínacím kroužkem RSt KUPO-G černá</t>
  </si>
  <si>
    <t>G 550081</t>
  </si>
  <si>
    <t xml:space="preserve"> Průch.deska pro domovní použití HTK-26 bílá</t>
  </si>
  <si>
    <t xml:space="preserve"> Průch.příruba s upínacím kroužkem HIK-1 černá</t>
  </si>
  <si>
    <t>G 550101</t>
  </si>
  <si>
    <t xml:space="preserve"> Průch.příruba dvojitá s upínacím kroužkem HIK-2 černá</t>
  </si>
  <si>
    <t>G 550511</t>
  </si>
  <si>
    <t xml:space="preserve"> Průchodka HSS - M9 šedá</t>
  </si>
  <si>
    <t>G 550521</t>
  </si>
  <si>
    <t xml:space="preserve"> Průchodka HSS - M12 šedá</t>
  </si>
  <si>
    <t>G 550531</t>
  </si>
  <si>
    <t xml:space="preserve"> Průchodka HSS - M16 šedá</t>
  </si>
  <si>
    <t>G 550541</t>
  </si>
  <si>
    <t xml:space="preserve"> Průchodka HSS - M20 šedá</t>
  </si>
  <si>
    <t>G 550551</t>
  </si>
  <si>
    <t xml:space="preserve"> Průchodka HSS - M25 šedá</t>
  </si>
  <si>
    <t>G 550561</t>
  </si>
  <si>
    <t xml:space="preserve"> Průchodka HSS - M32 šedá</t>
  </si>
  <si>
    <t>G 550571</t>
  </si>
  <si>
    <t xml:space="preserve"> Průchodka HSS - M40 šedá</t>
  </si>
  <si>
    <t>G 550581</t>
  </si>
  <si>
    <t xml:space="preserve"> Průchodka HSS - M50 šedá</t>
  </si>
  <si>
    <t>G 550591</t>
  </si>
  <si>
    <t xml:space="preserve"> Průchodka HSS - M60 šedá</t>
  </si>
  <si>
    <t>G 550601</t>
  </si>
  <si>
    <t xml:space="preserve"> Průchodka HSS - M80 šedá</t>
  </si>
  <si>
    <t>G 550611</t>
  </si>
  <si>
    <t xml:space="preserve"> Průchodka HSS - M120 šedá</t>
  </si>
  <si>
    <t>G 550621</t>
  </si>
  <si>
    <t xml:space="preserve"> Průchodka HTL - 28-6 šedá</t>
  </si>
  <si>
    <t>G 550631</t>
  </si>
  <si>
    <t xml:space="preserve"> Průchodka HTL - 32-14 šedá</t>
  </si>
  <si>
    <t>G 550641</t>
  </si>
  <si>
    <t xml:space="preserve"> Průchodka HTL - 50-36 šedá</t>
  </si>
  <si>
    <t>G 550651</t>
  </si>
  <si>
    <t xml:space="preserve"> Průchodka HTL - 50-6 šedá</t>
  </si>
  <si>
    <t>G 550661</t>
  </si>
  <si>
    <t xml:space="preserve"> Průchodka HTL - 50-7 šedá</t>
  </si>
  <si>
    <t>U250DK12</t>
  </si>
  <si>
    <t xml:space="preserve"> Distribuční blok DTB 2x50/3x16 tmavě modrý</t>
  </si>
  <si>
    <t>U250DK21</t>
  </si>
  <si>
    <t xml:space="preserve"> Distribuční blok DTB 2x50/3x16 šedý</t>
  </si>
  <si>
    <t>U250DK24</t>
  </si>
  <si>
    <t xml:space="preserve"> Distribuční blok DTB 2x50/3x16 žluto-zelený</t>
  </si>
  <si>
    <t>UB120BK12</t>
  </si>
  <si>
    <t xml:space="preserve"> Distribuční blok DTB 120/15x16+4x35 tmavě modrý</t>
  </si>
  <si>
    <t>UB120BK21</t>
  </si>
  <si>
    <t xml:space="preserve"> Distribuční blok DTB 120/15x16+4x35 šedý</t>
  </si>
  <si>
    <t>UB120BK24</t>
  </si>
  <si>
    <t xml:space="preserve"> Distribuční blok DTB 120/15x16+4x35 žluto-zelený</t>
  </si>
  <si>
    <t>UB2120.12</t>
  </si>
  <si>
    <t xml:space="preserve"> Distribuční blok DTB 2x120/2x120 tmavě modrý</t>
  </si>
  <si>
    <t>UB2120.21</t>
  </si>
  <si>
    <t xml:space="preserve"> Distribuční blok DTB 2x120/2x120 šedý</t>
  </si>
  <si>
    <t>UB2120.24</t>
  </si>
  <si>
    <t xml:space="preserve"> Distribuční blok DTB 2x120/2x120 žluto-zelený</t>
  </si>
  <si>
    <t>UB2120CK12</t>
  </si>
  <si>
    <t xml:space="preserve"> Distribuční blok DTB 2x120/15x16 tmavě modrý</t>
  </si>
  <si>
    <t>UB2120CK21</t>
  </si>
  <si>
    <t xml:space="preserve"> Distribuční blok DTB 2x120/15x16 šedý</t>
  </si>
  <si>
    <t>UB2120CK24</t>
  </si>
  <si>
    <t xml:space="preserve"> Distribuční blok DTB 2x120/15x16 žluto-zelený</t>
  </si>
  <si>
    <t>UB295K24</t>
  </si>
  <si>
    <t>UB295K12</t>
  </si>
  <si>
    <t xml:space="preserve"> Distribuční blok DTB 2x95/3x35+2x25+9x16 tmavě modrý</t>
  </si>
  <si>
    <t>UB295K21</t>
  </si>
  <si>
    <t xml:space="preserve"> Distribuční blok DTB 2x95/3x35+2x25+9x16 šedý</t>
  </si>
  <si>
    <t xml:space="preserve"> Distribuční blok DTB 2x95/3x35+2x25+9x16 žluto-zelený</t>
  </si>
  <si>
    <t>UD4035</t>
  </si>
  <si>
    <t xml:space="preserve"> Distribuční blok DTS (4x)35/(4x)8x16 šedý</t>
  </si>
  <si>
    <t>UD5035</t>
  </si>
  <si>
    <t xml:space="preserve"> Distribuční blok DTS (5x)35/(5x)8x16 šedý</t>
  </si>
  <si>
    <t>UD4070</t>
  </si>
  <si>
    <t>UD5070</t>
  </si>
  <si>
    <t>UD4095</t>
  </si>
  <si>
    <t>UD5095</t>
  </si>
  <si>
    <t xml:space="preserve"> Distribuční blok DTS (5x)95/(5x)1x95 šedý</t>
  </si>
  <si>
    <t>UD4120.3</t>
  </si>
  <si>
    <t xml:space="preserve"> Distribuční blok DTS (4x)120/(4x)1x120+2x16 šedý</t>
  </si>
  <si>
    <t>UD5120.3</t>
  </si>
  <si>
    <t xml:space="preserve"> Distribuční blok DTS (5x)120/(5x)1x120+2x16 šedý</t>
  </si>
  <si>
    <t>UD4120.4</t>
  </si>
  <si>
    <t xml:space="preserve"> Distribuční blok DTS (4x)120/(4x)4x35 šedý</t>
  </si>
  <si>
    <t>UD5120.4</t>
  </si>
  <si>
    <t xml:space="preserve"> Distribuční blok DTS (5x)120/(5x)4x35 šedý</t>
  </si>
  <si>
    <t>UD4120.5</t>
  </si>
  <si>
    <t xml:space="preserve"> Distribuční blok DTS (4x)120/(4x)2x50+3x16 šedý</t>
  </si>
  <si>
    <t>UD5120.5</t>
  </si>
  <si>
    <t xml:space="preserve"> Distribuční blok DTS (5x)120/(5x)2x50+3x16 šedý</t>
  </si>
  <si>
    <t>UD4120.9</t>
  </si>
  <si>
    <t xml:space="preserve"> Distribuční blok DTS (4x)120/(4x)9x16 šedý</t>
  </si>
  <si>
    <t>UD5120.9</t>
  </si>
  <si>
    <t xml:space="preserve"> Distribuční blok DTS (5x)120/(5x)9x16 šedý</t>
  </si>
  <si>
    <t>UD4150</t>
  </si>
  <si>
    <t xml:space="preserve"> Distribuční blok DTS (4x)150/(4x)1x150 šedý</t>
  </si>
  <si>
    <t>UD5150</t>
  </si>
  <si>
    <t xml:space="preserve"> Distribuční blok DTS (5x)150/(5x)1x150 šedý</t>
  </si>
  <si>
    <t xml:space="preserve"> Distribuční blok DTS (4x)95/(4x)1x95 šedý</t>
  </si>
  <si>
    <t>I 137368</t>
  </si>
  <si>
    <t xml:space="preserve"> Zemnící svorka ZS 16 VK s nerez uzemňovací páskou</t>
  </si>
  <si>
    <t>I 137378</t>
  </si>
  <si>
    <t xml:space="preserve"> Zemnící svorka ZS 16 VK s měděnou uzemňovací páskou</t>
  </si>
  <si>
    <t xml:space="preserve"> Silová svorka UTB-S 2x95/6x35 tmavě modrá</t>
  </si>
  <si>
    <t xml:space="preserve"> Silová svorka UTB-S 2x95/6x35 šedá</t>
  </si>
  <si>
    <t xml:space="preserve"> Silová svorka UTB-S 2x95/6x35 žlutá</t>
  </si>
  <si>
    <t xml:space="preserve">                     Ceník výrobků firmy Elektro v.d. Bečov n.T. </t>
  </si>
  <si>
    <t xml:space="preserve"> Zemnící svor. ZS 4 1/2" (baterie - voda) - pouze podložka bez Ms matice</t>
  </si>
  <si>
    <t xml:space="preserve"> Zemnící svor. ZS 4 1/2" (baterie - voda) - standard: Ms matice, podložka</t>
  </si>
  <si>
    <t>I 132709</t>
  </si>
  <si>
    <t>I 132717</t>
  </si>
  <si>
    <t xml:space="preserve"> Zemnící svor. ZS 4 3/8"</t>
  </si>
  <si>
    <t>I 132719</t>
  </si>
  <si>
    <t xml:space="preserve"> Zemnící svor. ZS 4 1/2" NEREZ</t>
  </si>
  <si>
    <t xml:space="preserve"> Zemnící svor. ZS 4 3/8" NEREZ</t>
  </si>
  <si>
    <t>C 421131</t>
  </si>
  <si>
    <t xml:space="preserve"> Hřeben propojovací 24-násobný pro EURO Q2,5 (žlutý)</t>
  </si>
  <si>
    <t>A 431111</t>
  </si>
  <si>
    <t>A 431XX1</t>
  </si>
  <si>
    <t xml:space="preserve"> Svorka RS  4 A bílá</t>
  </si>
  <si>
    <t xml:space="preserve"> Svorka RS  4 A barevné</t>
  </si>
  <si>
    <t xml:space="preserve"> Přepážka koncová RS  4 A bílá</t>
  </si>
  <si>
    <t>B 621111</t>
  </si>
  <si>
    <t xml:space="preserve"> Přepážka koncová RS  4 A barevné</t>
  </si>
  <si>
    <r>
      <t xml:space="preserve"> </t>
    </r>
    <r>
      <rPr>
        <sz val="8"/>
        <rFont val="Arial CE"/>
        <family val="0"/>
      </rPr>
      <t>Přepážka středová RS  4 A bílá</t>
    </r>
  </si>
  <si>
    <t>B 621112</t>
  </si>
  <si>
    <t xml:space="preserve"> Přepážka středová RS  4 A barevná</t>
  </si>
  <si>
    <t>C 134112</t>
  </si>
  <si>
    <t xml:space="preserve"> Propojka plochá 2 RS 4</t>
  </si>
  <si>
    <t>C 134212</t>
  </si>
  <si>
    <t xml:space="preserve"> Propojka plochá 3 RS 4</t>
  </si>
  <si>
    <t>C 134312</t>
  </si>
  <si>
    <t xml:space="preserve"> Propojka plochá 4 RS 4 </t>
  </si>
  <si>
    <t>C 134912</t>
  </si>
  <si>
    <t xml:space="preserve"> Propojka plochá 10 RS 4</t>
  </si>
  <si>
    <t xml:space="preserve"> Hřeben RS 4/2-násobný</t>
  </si>
  <si>
    <t xml:space="preserve"> Hřeben RS 4/3-násobný</t>
  </si>
  <si>
    <t xml:space="preserve"> Měřící zdířka RSA 4 A/ RS 4</t>
  </si>
  <si>
    <t>C 344116</t>
  </si>
  <si>
    <t xml:space="preserve"> Zkratovací propojka ZP 4 pro RS 4 </t>
  </si>
  <si>
    <t>C 634010</t>
  </si>
  <si>
    <t xml:space="preserve"> Zdířka pro zkratovací propojku ZP 4 </t>
  </si>
  <si>
    <t>G 412509</t>
  </si>
  <si>
    <t xml:space="preserve"> Krycí štítek RS 4</t>
  </si>
  <si>
    <t>G 110009</t>
  </si>
  <si>
    <t>G 130009</t>
  </si>
  <si>
    <t>G 140009</t>
  </si>
  <si>
    <t>A 531241</t>
  </si>
  <si>
    <t xml:space="preserve"> Řadová svorka PS PE 4</t>
  </si>
  <si>
    <t>G 110002</t>
  </si>
  <si>
    <t xml:space="preserve"> Označovací pásek RS PE 4 - nedělený s popisem</t>
  </si>
  <si>
    <t>G 130002</t>
  </si>
  <si>
    <t>G 140002</t>
  </si>
  <si>
    <t>G 130040</t>
  </si>
  <si>
    <t>G 140040</t>
  </si>
  <si>
    <t>G 320000</t>
  </si>
  <si>
    <t xml:space="preserve"> Koncová svěrka EURO Mini L15 - šedá</t>
  </si>
  <si>
    <t>F 401110</t>
  </si>
  <si>
    <t xml:space="preserve"> Koncová svěrka RSA L 35-A bílá</t>
  </si>
  <si>
    <t>F 401180</t>
  </si>
  <si>
    <t xml:space="preserve"> Koncová svěrka RSA L 35-A černá</t>
  </si>
  <si>
    <t>F 401210</t>
  </si>
  <si>
    <t xml:space="preserve"> Koncová svěrka RSA L 35-A šedá</t>
  </si>
  <si>
    <t xml:space="preserve"> Nosič štítků výsuvný pro RSA L35-A/RSA L35-B</t>
  </si>
  <si>
    <t>UB7016.12</t>
  </si>
  <si>
    <t>UB7016.21</t>
  </si>
  <si>
    <t>UB7016.24</t>
  </si>
  <si>
    <t>UB 12016A12</t>
  </si>
  <si>
    <t xml:space="preserve"> Distribuční blok DTB 120 / 8x16 modrý</t>
  </si>
  <si>
    <t>UB 12016A21</t>
  </si>
  <si>
    <t xml:space="preserve"> Distribuční blok DTB 120 / 8x16 šedý</t>
  </si>
  <si>
    <t>UB 12016A24</t>
  </si>
  <si>
    <t xml:space="preserve"> Distribuční blok DTB 120 / 8x16 žluto-zelený</t>
  </si>
  <si>
    <t>UB12025.12</t>
  </si>
  <si>
    <t xml:space="preserve"> Distribuční blok DTB 120 / 3x25+4x10 modrý</t>
  </si>
  <si>
    <t>UB12025.21</t>
  </si>
  <si>
    <t xml:space="preserve"> Distribuční blok DTB 120 / 3x25+4x10 šedý</t>
  </si>
  <si>
    <t>UB12025.24</t>
  </si>
  <si>
    <t xml:space="preserve"> Distribuční blok DTB 120 / 3x25+4x10 žluto-zelený</t>
  </si>
  <si>
    <t>UB12050A12</t>
  </si>
  <si>
    <t xml:space="preserve"> Distribuční blok DTB 120 / 50+6x16 modrý</t>
  </si>
  <si>
    <t xml:space="preserve"> Distribuční blok DTB 120 / 50+6x16 šedý</t>
  </si>
  <si>
    <t xml:space="preserve"> Distribuční blok DTB 120 / 50+6x16 žluto-zelený</t>
  </si>
  <si>
    <t>UB12050A21</t>
  </si>
  <si>
    <t>UB12050A24</t>
  </si>
  <si>
    <t xml:space="preserve"> Distribuční blok DTB 70 / 10x16 modrý</t>
  </si>
  <si>
    <t xml:space="preserve"> Distribuční blok DTB 70 / 10x16 šedý</t>
  </si>
  <si>
    <t xml:space="preserve"> Distribuční blok DTB 70 / 10x16 žluto-zelený</t>
  </si>
  <si>
    <t>UB2120AK12</t>
  </si>
  <si>
    <t>UB2120AK21</t>
  </si>
  <si>
    <t>UB2120AK24</t>
  </si>
  <si>
    <t xml:space="preserve"> Distribuční blok DTB 2x120/2x95+1x50 modrý</t>
  </si>
  <si>
    <t xml:space="preserve"> Distribuční blok DTB 2x120/2x95+1x50 šedý</t>
  </si>
  <si>
    <t xml:space="preserve"> Distribuční blok DTB 2x120/2x95+1x50 žlutý-zelený</t>
  </si>
  <si>
    <t>UB2120BK12</t>
  </si>
  <si>
    <t>UB2120BK21</t>
  </si>
  <si>
    <t>UB2120BK24</t>
  </si>
  <si>
    <t xml:space="preserve"> Distribuční blok DTB 2x120/8x35 modrý</t>
  </si>
  <si>
    <t xml:space="preserve"> Distribuční blok DTB 2x120/8x35 šedý</t>
  </si>
  <si>
    <t xml:space="preserve"> Distribuční blok DTB 2x120/8x35 žluto-zelený</t>
  </si>
  <si>
    <t>UD0001.21</t>
  </si>
  <si>
    <t xml:space="preserve"> Držák pro bloky DTS na lištu TS 35 ŠE</t>
  </si>
  <si>
    <t>E 551110</t>
  </si>
  <si>
    <t xml:space="preserve"> Lišta TH (DIN) 35x10 -  2000mm plná, pozink modrý</t>
  </si>
  <si>
    <t xml:space="preserve"> Lišta TH (DIN) 35x7,5 - 2000 mm NEREZ  - perforovaná</t>
  </si>
  <si>
    <t xml:space="preserve"> Lišta TH (DIN) 35x7,5 - 1000 mm NEREZ  - plná</t>
  </si>
  <si>
    <t>E 151452</t>
  </si>
  <si>
    <t xml:space="preserve"> Lišta TH (DIN) 35x7,5 - 2000 mm NEREZ - plná</t>
  </si>
  <si>
    <t>E 140120</t>
  </si>
  <si>
    <t>A 128223</t>
  </si>
  <si>
    <t xml:space="preserve"> Svorka RSE SZ 10V s DC/CD 10VDC s trafem</t>
  </si>
  <si>
    <t>E 741116</t>
  </si>
  <si>
    <t xml:space="preserve"> Fix - clip (M5) - držák na DIN lištu </t>
  </si>
  <si>
    <t>I 121290</t>
  </si>
  <si>
    <t xml:space="preserve"> Řadová příchytka bezšroubová RPB 25</t>
  </si>
  <si>
    <t>I 161680</t>
  </si>
  <si>
    <t xml:space="preserve"> Závěsná kabelová příchytka ZJV 12</t>
  </si>
  <si>
    <t>8. Svorky RS 4 s příslušenstvím</t>
  </si>
  <si>
    <t xml:space="preserve"> 10.  Svornice pojistkové RSP, propoj. hřebeny a přísl.</t>
  </si>
  <si>
    <t>11.  Svornice patrové RSA 2,5A s příslušenství</t>
  </si>
  <si>
    <t xml:space="preserve"> 12.  Krycí štítky a krytky na RSA</t>
  </si>
  <si>
    <t xml:space="preserve"> 13.  Označovací pásky, sapolepicí folie a etikety na RSA</t>
  </si>
  <si>
    <t xml:space="preserve"> 14.  Svornice s varistorem</t>
  </si>
  <si>
    <r>
      <t xml:space="preserve"> 15.  Svorka patrové EURO D4 </t>
    </r>
    <r>
      <rPr>
        <b/>
        <sz val="7"/>
        <color indexed="18"/>
        <rFont val="Arial CE"/>
        <family val="0"/>
      </rPr>
      <t xml:space="preserve">(bezšroubové) </t>
    </r>
    <r>
      <rPr>
        <b/>
        <sz val="8"/>
        <color indexed="18"/>
        <rFont val="Arial CE"/>
        <family val="2"/>
      </rPr>
      <t>s příslušenstvím</t>
    </r>
  </si>
  <si>
    <t xml:space="preserve"> 16.   Svornice EURO MINI s přílušenstvím</t>
  </si>
  <si>
    <t xml:space="preserve"> 17.  Svornice EURO  T2,5 , N4, Z, W s příslušenstvím</t>
  </si>
  <si>
    <t xml:space="preserve"> 18.  Svornice bezšroubové EURO Q s příslušenstvím</t>
  </si>
  <si>
    <t xml:space="preserve"> 19.  Svorkovnice stoupačkové HVS s příslušenstvím</t>
  </si>
  <si>
    <t xml:space="preserve"> 20.  Svornice BNP silové s příslušenstvím</t>
  </si>
  <si>
    <t>21.  Svornice průchozí izolované HPS s příslušenstvím</t>
  </si>
  <si>
    <t>22.  Konektory stáčecí  IDEAL</t>
  </si>
  <si>
    <t xml:space="preserve"> 23.  Svorkovnice ekvipotencionální a odbočovací s přísluš.</t>
  </si>
  <si>
    <r>
      <t xml:space="preserve"> 8. Svorky </t>
    </r>
    <r>
      <rPr>
        <b/>
        <sz val="10"/>
        <rFont val="Arial CE"/>
        <family val="0"/>
      </rPr>
      <t xml:space="preserve">RS 4 </t>
    </r>
    <r>
      <rPr>
        <sz val="10"/>
        <rFont val="Arial CE"/>
        <family val="0"/>
      </rPr>
      <t>s příslušenstvím</t>
    </r>
  </si>
  <si>
    <r>
      <t xml:space="preserve"> 9. Propojky </t>
    </r>
    <r>
      <rPr>
        <b/>
        <sz val="10"/>
        <rFont val="Arial CE"/>
        <family val="0"/>
      </rPr>
      <t xml:space="preserve">zkratovací ZP a zdířky měřící </t>
    </r>
    <r>
      <rPr>
        <sz val="10"/>
        <rFont val="Arial CE"/>
        <family val="0"/>
      </rPr>
      <t xml:space="preserve">RSA a pro ZP </t>
    </r>
  </si>
  <si>
    <r>
      <t xml:space="preserve">10. Svornice pojistkové </t>
    </r>
    <r>
      <rPr>
        <b/>
        <sz val="10"/>
        <rFont val="Arial CE"/>
        <family val="0"/>
      </rPr>
      <t>RSP</t>
    </r>
    <r>
      <rPr>
        <sz val="10"/>
        <rFont val="Arial CE"/>
        <family val="0"/>
      </rPr>
      <t>, projovací hřebeny a příslušenství</t>
    </r>
  </si>
  <si>
    <r>
      <t>11. Svornice</t>
    </r>
    <r>
      <rPr>
        <b/>
        <sz val="10"/>
        <rFont val="Arial CE"/>
        <family val="0"/>
      </rPr>
      <t xml:space="preserve"> patrové RSA 2,5A </t>
    </r>
    <r>
      <rPr>
        <sz val="10"/>
        <rFont val="Arial CE"/>
        <family val="0"/>
      </rPr>
      <t>s příslušenstvím</t>
    </r>
  </si>
  <si>
    <r>
      <t xml:space="preserve">12. </t>
    </r>
    <r>
      <rPr>
        <b/>
        <sz val="10"/>
        <rFont val="Arial CE"/>
        <family val="0"/>
      </rPr>
      <t>Krycí štítky a krytky</t>
    </r>
    <r>
      <rPr>
        <sz val="10"/>
        <rFont val="Arial CE"/>
        <family val="0"/>
      </rPr>
      <t xml:space="preserve"> na RSA</t>
    </r>
  </si>
  <si>
    <r>
      <t xml:space="preserve">13. </t>
    </r>
    <r>
      <rPr>
        <b/>
        <sz val="10"/>
        <rFont val="Arial CE"/>
        <family val="0"/>
      </rPr>
      <t xml:space="preserve">Označovací </t>
    </r>
    <r>
      <rPr>
        <sz val="10"/>
        <rFont val="Arial CE"/>
        <family val="0"/>
      </rPr>
      <t>pásky, samolepicí folie a etikety na RSA</t>
    </r>
  </si>
  <si>
    <r>
      <t>14. Svornice s</t>
    </r>
    <r>
      <rPr>
        <b/>
        <sz val="10"/>
        <rFont val="Arial CE"/>
        <family val="0"/>
      </rPr>
      <t xml:space="preserve"> varistorem</t>
    </r>
  </si>
  <si>
    <r>
      <t>15. Svornice patrové</t>
    </r>
    <r>
      <rPr>
        <b/>
        <sz val="10"/>
        <rFont val="Arial CE"/>
        <family val="0"/>
      </rPr>
      <t xml:space="preserve"> EURO D4</t>
    </r>
    <r>
      <rPr>
        <sz val="10"/>
        <rFont val="Arial CE"/>
        <family val="0"/>
      </rPr>
      <t xml:space="preserve"> (bezšroubové) s příslušenstvím</t>
    </r>
  </si>
  <si>
    <r>
      <t xml:space="preserve">16. Svornice </t>
    </r>
    <r>
      <rPr>
        <b/>
        <sz val="10"/>
        <rFont val="Arial CE"/>
        <family val="0"/>
      </rPr>
      <t>EURO MINI</t>
    </r>
    <r>
      <rPr>
        <sz val="10"/>
        <rFont val="Arial CE"/>
        <family val="0"/>
      </rPr>
      <t xml:space="preserve"> s příslušenstvím</t>
    </r>
  </si>
  <si>
    <r>
      <t>17. Svornice</t>
    </r>
    <r>
      <rPr>
        <b/>
        <sz val="10"/>
        <rFont val="Arial CE"/>
        <family val="0"/>
      </rPr>
      <t xml:space="preserve"> EURO T2,5 , N4, Z, W</t>
    </r>
    <r>
      <rPr>
        <sz val="10"/>
        <rFont val="Arial CE"/>
        <family val="0"/>
      </rPr>
      <t xml:space="preserve"> s příslušenstvím</t>
    </r>
  </si>
  <si>
    <r>
      <t xml:space="preserve">18. Svornice bezšroubové </t>
    </r>
    <r>
      <rPr>
        <b/>
        <sz val="10"/>
        <rFont val="Arial CE"/>
        <family val="0"/>
      </rPr>
      <t>EURO Q</t>
    </r>
    <r>
      <rPr>
        <sz val="10"/>
        <rFont val="Arial CE"/>
        <family val="0"/>
      </rPr>
      <t xml:space="preserve"> s příslušenstvím</t>
    </r>
  </si>
  <si>
    <r>
      <t xml:space="preserve">19. Svornice stoupačkové </t>
    </r>
    <r>
      <rPr>
        <b/>
        <sz val="10"/>
        <rFont val="Arial CE"/>
        <family val="0"/>
      </rPr>
      <t>HVS</t>
    </r>
    <r>
      <rPr>
        <sz val="10"/>
        <rFont val="Arial CE"/>
        <family val="0"/>
      </rPr>
      <t xml:space="preserve"> s příslušenstvím</t>
    </r>
  </si>
  <si>
    <r>
      <t xml:space="preserve">20. Svornice </t>
    </r>
    <r>
      <rPr>
        <b/>
        <sz val="10"/>
        <rFont val="Arial CE"/>
        <family val="0"/>
      </rPr>
      <t>BNP</t>
    </r>
    <r>
      <rPr>
        <sz val="10"/>
        <rFont val="Arial CE"/>
        <family val="0"/>
      </rPr>
      <t xml:space="preserve"> silové s příslušenstvím</t>
    </r>
  </si>
  <si>
    <r>
      <t xml:space="preserve">21. Svornice průchozí izolované </t>
    </r>
    <r>
      <rPr>
        <b/>
        <sz val="10"/>
        <rFont val="Arial CE"/>
        <family val="0"/>
      </rPr>
      <t>HPS</t>
    </r>
    <r>
      <rPr>
        <sz val="10"/>
        <rFont val="Arial CE"/>
        <family val="0"/>
      </rPr>
      <t xml:space="preserve"> s příslušenstvím</t>
    </r>
  </si>
  <si>
    <r>
      <t xml:space="preserve">22. Konektory stáčecí </t>
    </r>
    <r>
      <rPr>
        <b/>
        <sz val="10"/>
        <rFont val="Arial CE"/>
        <family val="0"/>
      </rPr>
      <t>IDEAL</t>
    </r>
  </si>
  <si>
    <r>
      <t xml:space="preserve">23. Svornice </t>
    </r>
    <r>
      <rPr>
        <b/>
        <sz val="10"/>
        <rFont val="Arial CE"/>
        <family val="0"/>
      </rPr>
      <t xml:space="preserve">ekvipotencionální EPS a odbočovací PS, SN, SPE </t>
    </r>
    <r>
      <rPr>
        <sz val="10"/>
        <rFont val="Arial CE"/>
        <family val="0"/>
      </rPr>
      <t>s příslušenstvím</t>
    </r>
  </si>
  <si>
    <t xml:space="preserve">                          Píbal mob. 603 762 938</t>
  </si>
  <si>
    <t xml:space="preserve">                          Franková   732 632 864</t>
  </si>
  <si>
    <t xml:space="preserve">     Doprava zdarma při fakturaci nad 3 000,- Kč bez DPH, při fakturaci</t>
  </si>
  <si>
    <r>
      <t xml:space="preserve"> </t>
    </r>
    <r>
      <rPr>
        <sz val="8"/>
        <rFont val="Arial CE"/>
        <family val="0"/>
      </rPr>
      <t xml:space="preserve">Propojka 2 RSA 2,5A a RSA 2,5A P3H/2-násobný hřeben  </t>
    </r>
  </si>
  <si>
    <r>
      <t xml:space="preserve"> </t>
    </r>
    <r>
      <rPr>
        <sz val="8"/>
        <rFont val="Arial CE"/>
        <family val="0"/>
      </rPr>
      <t xml:space="preserve">Propojka 3 RSA 2,5A a RSA 2,5A P3H/3-násobný  hřeben            </t>
    </r>
  </si>
  <si>
    <r>
      <t xml:space="preserve"> </t>
    </r>
    <r>
      <rPr>
        <sz val="8"/>
        <rFont val="Arial CE"/>
        <family val="0"/>
      </rPr>
      <t xml:space="preserve">Propojka 4 RSA 2,5A a RSA 2,5 A P3H/4-násobný  hřeben           </t>
    </r>
  </si>
  <si>
    <t xml:space="preserve"> G 550051 </t>
  </si>
  <si>
    <t>UK1016.12</t>
  </si>
  <si>
    <t>UK1016.21</t>
  </si>
  <si>
    <t>UK1016.24</t>
  </si>
  <si>
    <t>UK2240.12</t>
  </si>
  <si>
    <t>UK3095.12</t>
  </si>
  <si>
    <t>UK3095.21</t>
  </si>
  <si>
    <t>UK3095.24</t>
  </si>
  <si>
    <t>UK3150.12</t>
  </si>
  <si>
    <t>UK3150.21</t>
  </si>
  <si>
    <t>UK3150.24</t>
  </si>
  <si>
    <t>UK3240.12</t>
  </si>
  <si>
    <t>UK3240.21</t>
  </si>
  <si>
    <t>UK3240.24</t>
  </si>
  <si>
    <r>
      <t xml:space="preserve"> </t>
    </r>
    <r>
      <rPr>
        <sz val="8"/>
        <rFont val="Arial CE"/>
        <family val="0"/>
      </rPr>
      <t>Ekvipotencionální svorkovnice</t>
    </r>
    <r>
      <rPr>
        <sz val="8"/>
        <rFont val="Arial CE"/>
        <family val="2"/>
      </rPr>
      <t xml:space="preserve"> EPS 4 A bez krytu, šedá</t>
    </r>
  </si>
  <si>
    <t>I 228417</t>
  </si>
  <si>
    <t xml:space="preserve"> Ekvipotencionální svorkovnice EPS 4 A s krytem šedá</t>
  </si>
  <si>
    <t xml:space="preserve"> Ekvipotencionální svorkovnice EPS 4 A s krytem modrá</t>
  </si>
  <si>
    <t>I 228427</t>
  </si>
  <si>
    <t xml:space="preserve"> Ekvipotencionální svorkovnice EPS 4 A s krytem zelená</t>
  </si>
  <si>
    <r>
      <t xml:space="preserve"> </t>
    </r>
    <r>
      <rPr>
        <sz val="8"/>
        <rFont val="Arial CE"/>
        <family val="0"/>
      </rPr>
      <t>Ekvipotencionální svorkovnice</t>
    </r>
    <r>
      <rPr>
        <sz val="8"/>
        <rFont val="Arial CE"/>
        <family val="2"/>
      </rPr>
      <t xml:space="preserve"> EPS 4 B bez krytu šedá</t>
    </r>
  </si>
  <si>
    <t xml:space="preserve"> Ekvipotencionální svorkovnice EPS 4 B s krytem šedá</t>
  </si>
  <si>
    <t>I 228517</t>
  </si>
  <si>
    <t xml:space="preserve"> Ekvipotencionální svorkovnice EPS 4 B s krytem modrá</t>
  </si>
  <si>
    <t xml:space="preserve"> Ekvipotencionální svorkovnice EPS 4 B s krytem zelená</t>
  </si>
  <si>
    <t>I 228527</t>
  </si>
  <si>
    <r>
      <t xml:space="preserve"> </t>
    </r>
    <r>
      <rPr>
        <sz val="8"/>
        <rFont val="Arial CE"/>
        <family val="0"/>
      </rPr>
      <t>Ekvipotencionální svorkovnice</t>
    </r>
    <r>
      <rPr>
        <sz val="8"/>
        <rFont val="Arial CE"/>
        <family val="2"/>
      </rPr>
      <t xml:space="preserve"> EPS 4 C bez krytu šedá</t>
    </r>
  </si>
  <si>
    <t xml:space="preserve"> Ekvipotencionální svorkovnice EPS 4 C s krytem šedá</t>
  </si>
  <si>
    <t>I 228617</t>
  </si>
  <si>
    <t xml:space="preserve"> Ekvipotencionální svorkovnice EPS 4 C s krytem modrá</t>
  </si>
  <si>
    <t>I 228627</t>
  </si>
  <si>
    <t xml:space="preserve"> Ekvipotencionální svorkovnice EPS 4 C s krytem zelená</t>
  </si>
  <si>
    <r>
      <t xml:space="preserve"> </t>
    </r>
    <r>
      <rPr>
        <sz val="8"/>
        <rFont val="Arial CE"/>
        <family val="0"/>
      </rPr>
      <t>Ekvipotencionální svorkovnice</t>
    </r>
    <r>
      <rPr>
        <sz val="8"/>
        <rFont val="Arial CE"/>
        <family val="2"/>
      </rPr>
      <t xml:space="preserve"> EPS 4 D bez krytu šedá</t>
    </r>
  </si>
  <si>
    <t xml:space="preserve"> Ekvipotencionální svorkovnice EPS 4 D s krytem šedá</t>
  </si>
  <si>
    <t>I 228727</t>
  </si>
  <si>
    <t xml:space="preserve"> Ekvipotencionální svorkovnice EPS 4 D s krytem modrá</t>
  </si>
  <si>
    <t>I 228717</t>
  </si>
  <si>
    <t>G 550062</t>
  </si>
  <si>
    <t xml:space="preserve"> Průch.příruba s upínacím kroužkem RSt KUPO-L černá</t>
  </si>
  <si>
    <t xml:space="preserve"> Průch.příruba s upínacím kroužkem RSt KUPO-M černá</t>
  </si>
  <si>
    <t xml:space="preserve"> Průchodková deska RIT-50 šedá</t>
  </si>
  <si>
    <t>A 128230</t>
  </si>
  <si>
    <t xml:space="preserve"> Svorka RSE R120 TL</t>
  </si>
  <si>
    <t>A 129001</t>
  </si>
  <si>
    <t xml:space="preserve"> Svorka RSE GO U10V s galvanicky odděl.převodníkem</t>
  </si>
  <si>
    <t>J 441910</t>
  </si>
  <si>
    <t>J 441915</t>
  </si>
  <si>
    <t>J 441920</t>
  </si>
  <si>
    <t>J 441925</t>
  </si>
  <si>
    <t>J 441935</t>
  </si>
  <si>
    <t>J 441945</t>
  </si>
  <si>
    <t>J 441955</t>
  </si>
  <si>
    <t>J 441965</t>
  </si>
  <si>
    <t>A 128001</t>
  </si>
  <si>
    <t>A 128002</t>
  </si>
  <si>
    <t>A 128003</t>
  </si>
  <si>
    <t>A 128004</t>
  </si>
  <si>
    <t>A 128005</t>
  </si>
  <si>
    <t>A 128006</t>
  </si>
  <si>
    <t>A 128007</t>
  </si>
  <si>
    <t>A 128008</t>
  </si>
  <si>
    <t>A 128015</t>
  </si>
  <si>
    <t>A 128016</t>
  </si>
  <si>
    <t>A 128017</t>
  </si>
  <si>
    <t>A 128018</t>
  </si>
  <si>
    <t>A 128019</t>
  </si>
  <si>
    <t>A 128020</t>
  </si>
  <si>
    <t>A 128021</t>
  </si>
  <si>
    <t>A 128022</t>
  </si>
  <si>
    <t>A 128023</t>
  </si>
  <si>
    <t>A 128024</t>
  </si>
  <si>
    <t>A 128025</t>
  </si>
  <si>
    <t>A 128026</t>
  </si>
  <si>
    <t>A 128027</t>
  </si>
  <si>
    <t>A 128028</t>
  </si>
  <si>
    <t>A 128029</t>
  </si>
  <si>
    <t>A 128030</t>
  </si>
  <si>
    <t>A 128031</t>
  </si>
  <si>
    <t>A 128032</t>
  </si>
  <si>
    <t>A 128033</t>
  </si>
  <si>
    <t>A 128034</t>
  </si>
  <si>
    <t>A 128035</t>
  </si>
  <si>
    <t>A 128036</t>
  </si>
  <si>
    <t>A 128041</t>
  </si>
  <si>
    <t>A 128042</t>
  </si>
  <si>
    <t>A 128201</t>
  </si>
  <si>
    <t>A 128202</t>
  </si>
  <si>
    <t>A 128203</t>
  </si>
  <si>
    <t>A 128205</t>
  </si>
  <si>
    <t>A 128206</t>
  </si>
  <si>
    <t>A 128207</t>
  </si>
  <si>
    <t>A 128208</t>
  </si>
  <si>
    <t>A 128209</t>
  </si>
  <si>
    <t>A 128210</t>
  </si>
  <si>
    <t>A 128214</t>
  </si>
  <si>
    <t>A 128215</t>
  </si>
  <si>
    <t>A 128216</t>
  </si>
  <si>
    <t>A 128217</t>
  </si>
  <si>
    <t>A 128218</t>
  </si>
  <si>
    <t>A 128219</t>
  </si>
  <si>
    <t>A 128220</t>
  </si>
  <si>
    <t>A 128221</t>
  </si>
  <si>
    <t>A 128222</t>
  </si>
  <si>
    <t>J 515101</t>
  </si>
  <si>
    <t>J 515102</t>
  </si>
  <si>
    <t>J 515103</t>
  </si>
  <si>
    <t>J 515104</t>
  </si>
  <si>
    <t>J 515105</t>
  </si>
  <si>
    <t>J 515201</t>
  </si>
  <si>
    <t>J 515202</t>
  </si>
  <si>
    <t>J 515203</t>
  </si>
  <si>
    <t>J 515204</t>
  </si>
  <si>
    <t>J 515205</t>
  </si>
  <si>
    <t>J 515301</t>
  </si>
  <si>
    <t>J 515302</t>
  </si>
  <si>
    <t>J 515303</t>
  </si>
  <si>
    <t>J 515304</t>
  </si>
  <si>
    <t>J 515305</t>
  </si>
  <si>
    <t>J 441001</t>
  </si>
  <si>
    <t>J 441002</t>
  </si>
  <si>
    <t>J 515401</t>
  </si>
  <si>
    <t>J 515402</t>
  </si>
  <si>
    <t>J 515403</t>
  </si>
  <si>
    <t>J 515404</t>
  </si>
  <si>
    <t>J 515405</t>
  </si>
  <si>
    <t>J 515406</t>
  </si>
  <si>
    <t>J 515407</t>
  </si>
  <si>
    <t>J 515501</t>
  </si>
  <si>
    <t>J 515502</t>
  </si>
  <si>
    <t>J 515503</t>
  </si>
  <si>
    <t>J 515504</t>
  </si>
  <si>
    <t>J 515505</t>
  </si>
  <si>
    <t>J 515506</t>
  </si>
  <si>
    <t>J 515507</t>
  </si>
  <si>
    <t>J 515508</t>
  </si>
  <si>
    <t>J 515509</t>
  </si>
  <si>
    <t>J 515510</t>
  </si>
  <si>
    <t>J 515511</t>
  </si>
  <si>
    <t>J 515512</t>
  </si>
  <si>
    <t>J 515513</t>
  </si>
  <si>
    <t>J 515514</t>
  </si>
  <si>
    <t>J 515515</t>
  </si>
  <si>
    <t>J 515516</t>
  </si>
  <si>
    <t>J 515601</t>
  </si>
  <si>
    <t>J 515602</t>
  </si>
  <si>
    <t>J 515603</t>
  </si>
  <si>
    <t>J 515604</t>
  </si>
  <si>
    <t>J 515605</t>
  </si>
  <si>
    <t>G 550071</t>
  </si>
  <si>
    <t>G 550091</t>
  </si>
  <si>
    <t xml:space="preserve"> Podpora průchodové desky JTLC/10/5 bílá</t>
  </si>
  <si>
    <t>G 550011</t>
  </si>
  <si>
    <t xml:space="preserve"> Krycí deska HTC-0 šedá</t>
  </si>
  <si>
    <r>
      <t xml:space="preserve"> </t>
    </r>
    <r>
      <rPr>
        <sz val="8"/>
        <rFont val="Arial CE"/>
        <family val="0"/>
      </rPr>
      <t>Koncová svěrka</t>
    </r>
    <r>
      <rPr>
        <sz val="8"/>
        <rFont val="Arial CE"/>
        <family val="2"/>
      </rPr>
      <t xml:space="preserve"> RSA L 15 - bílá + veškeré barvy </t>
    </r>
  </si>
  <si>
    <t>UK1035.12</t>
  </si>
  <si>
    <t>UK1035.21</t>
  </si>
  <si>
    <t>UK1035.24</t>
  </si>
  <si>
    <t>UK1240.12</t>
  </si>
  <si>
    <t xml:space="preserve"> Svorka ETB 240/1 modrá</t>
  </si>
  <si>
    <t xml:space="preserve"> Svorka ETB 16/1 modrá</t>
  </si>
  <si>
    <t xml:space="preserve"> Svorka ETB 16/1 šedá</t>
  </si>
  <si>
    <t xml:space="preserve"> Svorka ETB 16/1 žlutozelená</t>
  </si>
  <si>
    <t xml:space="preserve"> Svorka ETB 35/1 modrá</t>
  </si>
  <si>
    <t xml:space="preserve"> Svorka ETB 35/1 šedá</t>
  </si>
  <si>
    <t xml:space="preserve"> Svorka ETB 35/1 žlutozelená</t>
  </si>
  <si>
    <t xml:space="preserve"> Svorka ETB 50/1 modrá</t>
  </si>
  <si>
    <t xml:space="preserve"> Svorka ETB 50/1 šedá</t>
  </si>
  <si>
    <t xml:space="preserve"> Svorka ETB 50/1 zelenožlutá</t>
  </si>
  <si>
    <t xml:space="preserve"> Svorka ETB 95/1 modrá</t>
  </si>
  <si>
    <t xml:space="preserve"> Svorka ETB 95/1 šedá</t>
  </si>
  <si>
    <t xml:space="preserve"> Svorka ETB 95/1 zelenožlutá</t>
  </si>
  <si>
    <t xml:space="preserve"> Svorka ETB 150/1 modrá      </t>
  </si>
  <si>
    <t xml:space="preserve"> Svorka ETB 150/1 šedá</t>
  </si>
  <si>
    <t xml:space="preserve"> Svorka ETB 150/1 zelenožlutá</t>
  </si>
  <si>
    <t xml:space="preserve"> Svorka ETB 240/1 šedá</t>
  </si>
  <si>
    <t xml:space="preserve"> Svorka ETB 240/1 zelenožlutá</t>
  </si>
  <si>
    <t xml:space="preserve"> Svorka ETB 50/1x2 šedá</t>
  </si>
  <si>
    <t xml:space="preserve"> Svorka ETB 50/1x2 zelenožlutá</t>
  </si>
  <si>
    <t xml:space="preserve"> Svorka ETB 95/1x2 modrá</t>
  </si>
  <si>
    <t xml:space="preserve"> Svorka ETB 95/1x2  zelenožlutá</t>
  </si>
  <si>
    <t xml:space="preserve"> Svorka ETB 150/1x2 modrá</t>
  </si>
  <si>
    <t xml:space="preserve"> Svorka ETB 240/1x2 šedá</t>
  </si>
  <si>
    <t xml:space="preserve"> Svorka ETB 240/1x2 zelenožlutá</t>
  </si>
  <si>
    <t xml:space="preserve"> Svorka ETB 50/1x2 modrá</t>
  </si>
  <si>
    <t xml:space="preserve"> Svorka ETB 95/1x2 šedá</t>
  </si>
  <si>
    <t xml:space="preserve"> Svorka ETB 150/1x2 šedá</t>
  </si>
  <si>
    <t xml:space="preserve"> Svorka ETB 150/1x2 zelenožlutá</t>
  </si>
  <si>
    <t xml:space="preserve"> Svorka ETB 240/1x2 modrá</t>
  </si>
  <si>
    <t xml:space="preserve"> Svorka ETB 50/1x3 modrá</t>
  </si>
  <si>
    <t xml:space="preserve"> Svorka ETB 50/1x3 šedá</t>
  </si>
  <si>
    <t xml:space="preserve"> Svorka ETB 50/1x3 zelenožlutá</t>
  </si>
  <si>
    <t xml:space="preserve"> Svorka ETB 95/1x3 modrá </t>
  </si>
  <si>
    <t xml:space="preserve"> Svorka ETB 95/1x3 šedá</t>
  </si>
  <si>
    <t xml:space="preserve"> Svorka ETB 95/1x3 zelenožlutá</t>
  </si>
  <si>
    <t xml:space="preserve"> Svorka ETB 150/1x3 modrá</t>
  </si>
  <si>
    <t xml:space="preserve"> Svorka ETB 150/1x3 šedá</t>
  </si>
  <si>
    <t xml:space="preserve"> Svorka ETB 150/1x zelenožlutá</t>
  </si>
  <si>
    <t xml:space="preserve"> Svorka ETB 240/1x3 modrá</t>
  </si>
  <si>
    <t xml:space="preserve"> Svorka ETB 240/1x3 šedá</t>
  </si>
  <si>
    <t xml:space="preserve"> Svorka ETB 240/1x3 zelenožlutá</t>
  </si>
  <si>
    <t xml:space="preserve"> Svorka ETB 50/L1,L2,L3 šedá</t>
  </si>
  <si>
    <t>UK2035.12</t>
  </si>
  <si>
    <t>UK2035.21</t>
  </si>
  <si>
    <t>UK2035.24</t>
  </si>
  <si>
    <t xml:space="preserve"> Svorka ETB 35/1x2 šedá</t>
  </si>
  <si>
    <t xml:space="preserve"> Svorka ETB 35/1x2 žlutozelená</t>
  </si>
  <si>
    <t xml:space="preserve"> Svorka ETB 35/1x2 modrá</t>
  </si>
  <si>
    <t xml:space="preserve"> Svorka OTL  50/L1,L2,L3                  T023050</t>
  </si>
  <si>
    <t xml:space="preserve"> Distribuční blok DTB 35 / 2x16+2x6 modrá</t>
  </si>
  <si>
    <t xml:space="preserve"> Distribuční blok DTB 35 / 2x16+2x6 šedá</t>
  </si>
  <si>
    <t xml:space="preserve"> Distribuční blok DTB 35 / 2x16+2x6 žluto-zelená</t>
  </si>
  <si>
    <t xml:space="preserve"> Distribuční blok DTB 70 / 7x6+2x25+2x16 modrá</t>
  </si>
  <si>
    <t xml:space="preserve"> Distribuční blok DTB 70 / 7x6+2x25+2x16 šedá</t>
  </si>
  <si>
    <t xml:space="preserve"> Distribuční blok DTB 70 / 7x6+2x25+2x16 žluto-zelená</t>
  </si>
  <si>
    <t xml:space="preserve"> Distribuční blok DTS (4x)70/(4x)7x6+2x25+2x16 šedý</t>
  </si>
  <si>
    <t xml:space="preserve"> Distribuční blok DTS (5x)70/(5x)7x6+2x25+2x16 šedý</t>
  </si>
  <si>
    <t>I 294500</t>
  </si>
  <si>
    <t>I 304560</t>
  </si>
  <si>
    <t xml:space="preserve"> Zemnící šroub ZS 10 P NEREZ</t>
  </si>
  <si>
    <t xml:space="preserve"> Zemnící šroub ZS 10 S NEREZ</t>
  </si>
  <si>
    <t>G 550060</t>
  </si>
  <si>
    <t xml:space="preserve"> Ochranná lišta 2mm svitek 100m šedá </t>
  </si>
  <si>
    <t xml:space="preserve"> Ochranná lišta 2mm svitek   10m šedá </t>
  </si>
  <si>
    <t xml:space="preserve"> Ochranná lišta 4mm svitek 100m šedá </t>
  </si>
  <si>
    <t xml:space="preserve"> Ochranná lišta 4mm svitek   10m šedá </t>
  </si>
  <si>
    <t>A 128250</t>
  </si>
  <si>
    <t xml:space="preserve"> Svorka RSE  B-RCDD</t>
  </si>
  <si>
    <t>A 129002</t>
  </si>
  <si>
    <t xml:space="preserve"> Svorka RSE SBD-10 s bypassem přes odd.diodu</t>
  </si>
  <si>
    <t>A 129003</t>
  </si>
  <si>
    <t xml:space="preserve"> Svorka RSE SBD-20 s bypassem přes odd.diodu</t>
  </si>
  <si>
    <t xml:space="preserve"> Kompletní nosič štítku pro svorky RSA 2,5A až 70A</t>
  </si>
  <si>
    <t>J 514402</t>
  </si>
  <si>
    <t xml:space="preserve"> Spojka kabelová WP2/L</t>
  </si>
  <si>
    <t>J 514403</t>
  </si>
  <si>
    <t xml:space="preserve"> Spojka kabelová WP3/L</t>
  </si>
  <si>
    <t>J 514404</t>
  </si>
  <si>
    <t xml:space="preserve"> Spojka kabelová WP4/L </t>
  </si>
  <si>
    <t>J 514502</t>
  </si>
  <si>
    <t xml:space="preserve"> Zástrčka konektorová kabelová WP2/M</t>
  </si>
  <si>
    <t>J 514503</t>
  </si>
  <si>
    <t xml:space="preserve"> Zástrčka konektorová kabelová WP3/M</t>
  </si>
  <si>
    <t>J 514504</t>
  </si>
  <si>
    <t xml:space="preserve"> Zástrčka konektorová kabelová WP4/M</t>
  </si>
  <si>
    <t>J 514505</t>
  </si>
  <si>
    <t xml:space="preserve"> Zástrčka konektorová kabelová WP5/M</t>
  </si>
  <si>
    <t>J 514532</t>
  </si>
  <si>
    <t xml:space="preserve"> Zástrčka konektorová kabelová WP2/H</t>
  </si>
  <si>
    <t>J 514533</t>
  </si>
  <si>
    <t xml:space="preserve"> Zástrčka konektorová kabelová WP3/H</t>
  </si>
  <si>
    <t>J 514534</t>
  </si>
  <si>
    <t xml:space="preserve"> Zástrčka konektorová kabelová WP4/H</t>
  </si>
  <si>
    <t>J 514535</t>
  </si>
  <si>
    <t xml:space="preserve"> Zástrčka konektorová kabelová WP5/H</t>
  </si>
  <si>
    <t>J 514562</t>
  </si>
  <si>
    <t xml:space="preserve"> Zásuvka kabel.do panel.zástrčky WP2/HEM</t>
  </si>
  <si>
    <t>J 514563</t>
  </si>
  <si>
    <t xml:space="preserve"> Zásuvka kabel.do panel.zástrčky WP3/HEM</t>
  </si>
  <si>
    <t>J 514564</t>
  </si>
  <si>
    <t xml:space="preserve"> Zásuvka kabel.do panel.zástrčky WP4/HEM</t>
  </si>
  <si>
    <t xml:space="preserve"> Zásuvka kabel.do panel.zástrčky WP5/HEM</t>
  </si>
  <si>
    <t>J 514565</t>
  </si>
  <si>
    <t>J 514602</t>
  </si>
  <si>
    <t>J 514603</t>
  </si>
  <si>
    <t xml:space="preserve"> Zástčka konektorová panelová WP2/EM</t>
  </si>
  <si>
    <t xml:space="preserve"> Zástčka konektorová panelová WP3/EM</t>
  </si>
  <si>
    <t>J 514604</t>
  </si>
  <si>
    <t xml:space="preserve"> Zástčka konektorová panelová WP4/EM</t>
  </si>
  <si>
    <t>J 514605</t>
  </si>
  <si>
    <t xml:space="preserve"> Zástčka konektorová panelová WP5/EM</t>
  </si>
  <si>
    <t>J 514632</t>
  </si>
  <si>
    <t xml:space="preserve"> Zástčka konektorová panelová WP2/EH</t>
  </si>
  <si>
    <t>J 514633</t>
  </si>
  <si>
    <t xml:space="preserve"> Zástčka konektorová panelová WP3/EH</t>
  </si>
  <si>
    <t>J 514634</t>
  </si>
  <si>
    <t xml:space="preserve"> Zástčka konektorová panelová WP4/EH</t>
  </si>
  <si>
    <t>J 514635</t>
  </si>
  <si>
    <t xml:space="preserve"> Zástčka konektorová panelová WP5/EH</t>
  </si>
  <si>
    <t>J 514702</t>
  </si>
  <si>
    <t xml:space="preserve"> Spojka kabelová odbočná WP2/DT</t>
  </si>
  <si>
    <t>J 514703</t>
  </si>
  <si>
    <t xml:space="preserve"> Spojka kabelová odbočná WP3/DT</t>
  </si>
  <si>
    <t>J 514901</t>
  </si>
  <si>
    <t>J 514902</t>
  </si>
  <si>
    <t>24.  Svorka PUSH-IN s příslušenstvím</t>
  </si>
  <si>
    <t>A0307011</t>
  </si>
  <si>
    <t xml:space="preserve"> Svorka push-in PYK  1,5 M - modrá </t>
  </si>
  <si>
    <t>A0307019</t>
  </si>
  <si>
    <t xml:space="preserve"> Svorka push-in PYK  1,5 M - šedá</t>
  </si>
  <si>
    <t>B0446639</t>
  </si>
  <si>
    <t xml:space="preserve"> Přep.koncová push-in NPP/PYK  1,5 M</t>
  </si>
  <si>
    <t>B0463180</t>
  </si>
  <si>
    <t>C0476602</t>
  </si>
  <si>
    <t xml:space="preserve"> Hřeben push-in UK  1,5/2-násobný</t>
  </si>
  <si>
    <t>C0476603</t>
  </si>
  <si>
    <t xml:space="preserve"> Hřeben push-in UK  1,5/3-násobný</t>
  </si>
  <si>
    <t>C0476604</t>
  </si>
  <si>
    <t xml:space="preserve"> Hřeben push-in UK  1,5/4-násobný</t>
  </si>
  <si>
    <t>C0476609</t>
  </si>
  <si>
    <t xml:space="preserve"> Hřeben push-in UK  1,5/10-násobný</t>
  </si>
  <si>
    <t>A0307101</t>
  </si>
  <si>
    <t xml:space="preserve"> Svorka push-in PYK  2,5 - modrá </t>
  </si>
  <si>
    <t xml:space="preserve"> Svorka push-in PYK  2,5 - šedá</t>
  </si>
  <si>
    <t>A0307109</t>
  </si>
  <si>
    <t>B0446449</t>
  </si>
  <si>
    <t xml:space="preserve"> Přep.koncová push-in NPP/PYK  2,5 </t>
  </si>
  <si>
    <t>C0476222</t>
  </si>
  <si>
    <t xml:space="preserve"> Hřeben push-in UK  2,5/2-násobný</t>
  </si>
  <si>
    <t>C0476223</t>
  </si>
  <si>
    <t xml:space="preserve"> Hřeben push-in UK  2,5/3-násobný</t>
  </si>
  <si>
    <t xml:space="preserve"> Hřeben push-in UK  2,5/4-násobný</t>
  </si>
  <si>
    <t>C0476224</t>
  </si>
  <si>
    <t>C0476229</t>
  </si>
  <si>
    <t xml:space="preserve"> Hřeben push-in UK  2,5/10-násobný</t>
  </si>
  <si>
    <t>C0498559</t>
  </si>
  <si>
    <t xml:space="preserve"> Adaptér testovací PYK test</t>
  </si>
  <si>
    <t xml:space="preserve"> Svorka push-in PYK  4 - modrá </t>
  </si>
  <si>
    <t>A0307111</t>
  </si>
  <si>
    <t xml:space="preserve"> Svorka push-in PYK  4 - šedá</t>
  </si>
  <si>
    <t>A0307119</t>
  </si>
  <si>
    <t xml:space="preserve"> Přep.koncová push-in NPP/PYK  4</t>
  </si>
  <si>
    <t>B0446459</t>
  </si>
  <si>
    <t>C0476232</t>
  </si>
  <si>
    <t xml:space="preserve"> Hřeben push-in UK  4/2-násobný</t>
  </si>
  <si>
    <t>C0476233</t>
  </si>
  <si>
    <t>C0476234</t>
  </si>
  <si>
    <t xml:space="preserve"> Hřeben push-in UK  4/3-násobný</t>
  </si>
  <si>
    <t xml:space="preserve"> Hřeben push-in UK  4/4-násobný</t>
  </si>
  <si>
    <t>C0476239</t>
  </si>
  <si>
    <t xml:space="preserve"> Hřeben push-in UK  4/10-násobný</t>
  </si>
  <si>
    <t>A0307121</t>
  </si>
  <si>
    <t xml:space="preserve"> Svorka push-in PYK  6 - modrá </t>
  </si>
  <si>
    <t xml:space="preserve"> Svorka push-in PYK  6 - šedá</t>
  </si>
  <si>
    <t>A0307129</t>
  </si>
  <si>
    <t>B0446469</t>
  </si>
  <si>
    <t xml:space="preserve"> Přep.koncová push-in NPP/PYK  6</t>
  </si>
  <si>
    <t>B0463190</t>
  </si>
  <si>
    <t>C0476242</t>
  </si>
  <si>
    <t>C0476243</t>
  </si>
  <si>
    <t>C0476244</t>
  </si>
  <si>
    <t>C0476249</t>
  </si>
  <si>
    <t xml:space="preserve"> Přep.středová push-in NPP/PYK  6</t>
  </si>
  <si>
    <t xml:space="preserve"> Hřeben push-in UK  6/2-násobný</t>
  </si>
  <si>
    <t xml:space="preserve"> Hřeben push-in UK  6/3-násobný</t>
  </si>
  <si>
    <t xml:space="preserve"> Hřeben push-in UK  6/4-násobný</t>
  </si>
  <si>
    <t xml:space="preserve"> Hřeben push-in UK  6/10-násobný</t>
  </si>
  <si>
    <t>A0307131</t>
  </si>
  <si>
    <t xml:space="preserve"> Svorka push-in PYK  10 - modrá </t>
  </si>
  <si>
    <t>A0307139</t>
  </si>
  <si>
    <t xml:space="preserve"> Svorka push-in PYK  10 - šedá</t>
  </si>
  <si>
    <t>B0446479</t>
  </si>
  <si>
    <t xml:space="preserve"> Přep.koncová push-in NPP/PYK  10</t>
  </si>
  <si>
    <t>B0463200</t>
  </si>
  <si>
    <t xml:space="preserve"> Přep.středová push-in NPP/PYK  10</t>
  </si>
  <si>
    <t>C0476252</t>
  </si>
  <si>
    <t>C0476253</t>
  </si>
  <si>
    <t xml:space="preserve"> Hřeben push-in UK  10/2-násobný</t>
  </si>
  <si>
    <t xml:space="preserve"> Hřeben push-in UK  10/3-násobný</t>
  </si>
  <si>
    <t>C0476254</t>
  </si>
  <si>
    <t xml:space="preserve"> Hřeben push-in UK  10/4-násobný</t>
  </si>
  <si>
    <t>C0476259</t>
  </si>
  <si>
    <t xml:space="preserve"> Hřeben push-in UK  10/10-násobný</t>
  </si>
  <si>
    <t>A0307651</t>
  </si>
  <si>
    <t xml:space="preserve"> Svorka push-in PYK  16 - modrá </t>
  </si>
  <si>
    <t>A0307659</t>
  </si>
  <si>
    <t xml:space="preserve"> Svorka push-in PYK  16 - šedá</t>
  </si>
  <si>
    <t>B0450419</t>
  </si>
  <si>
    <t xml:space="preserve"> Přep.koncová push-in NPP/PYK  16</t>
  </si>
  <si>
    <t>C0470142</t>
  </si>
  <si>
    <t xml:space="preserve"> Hřeben push-in UK  16/2-násobný</t>
  </si>
  <si>
    <t>C0470143</t>
  </si>
  <si>
    <t xml:space="preserve"> Hřeben push-in UK  16/3-násobný</t>
  </si>
  <si>
    <t>C0470144</t>
  </si>
  <si>
    <t xml:space="preserve"> Hřeben push-in UK  16/4-násobný</t>
  </si>
  <si>
    <t>C0470145</t>
  </si>
  <si>
    <t xml:space="preserve"> Hřeben push-in UK  16/5-násobný</t>
  </si>
  <si>
    <t>A0307039</t>
  </si>
  <si>
    <t>B0446649</t>
  </si>
  <si>
    <t xml:space="preserve"> Přep.koncová push-in NPP/PYK  1,5 ME/1+2</t>
  </si>
  <si>
    <t>A0307439</t>
  </si>
  <si>
    <t>B0446619</t>
  </si>
  <si>
    <t xml:space="preserve"> Přep.koncová push-in NPP/PYK  2,5 E/1+2</t>
  </si>
  <si>
    <t>A0307229</t>
  </si>
  <si>
    <t>B0446559</t>
  </si>
  <si>
    <t xml:space="preserve"> Přep.koncová push-in NPP/PYK  4 E/1+2</t>
  </si>
  <si>
    <t>A0307639</t>
  </si>
  <si>
    <t>B0446689</t>
  </si>
  <si>
    <t xml:space="preserve"> Přep.koncová push-in NPP/PYK  6 E/1+2</t>
  </si>
  <si>
    <t>A0307029</t>
  </si>
  <si>
    <t>B0446659</t>
  </si>
  <si>
    <t xml:space="preserve"> Přep.koncová push-in NPP/PYK  1,5 MC/2+2</t>
  </si>
  <si>
    <t>A0307389</t>
  </si>
  <si>
    <t>B0446499</t>
  </si>
  <si>
    <t xml:space="preserve"> Přep.koncová push-in NPP/PYK  2,5 C/2+2</t>
  </si>
  <si>
    <t>A0307669</t>
  </si>
  <si>
    <t>B0446679</t>
  </si>
  <si>
    <t xml:space="preserve"> Přep.koncová push-in NPP/PYK  4 C/2+2</t>
  </si>
  <si>
    <t>A0307649</t>
  </si>
  <si>
    <t>B0446699</t>
  </si>
  <si>
    <t xml:space="preserve"> Přep.koncová push-in NPP/PYK  6 C/2+2</t>
  </si>
  <si>
    <t>A0336440</t>
  </si>
  <si>
    <t xml:space="preserve"> Svorka push-in PE PYK  1,5 MT</t>
  </si>
  <si>
    <t>B0446632T</t>
  </si>
  <si>
    <t xml:space="preserve"> Přep.koncová push in NPP/PYK 1,5 MT</t>
  </si>
  <si>
    <t>A0336500</t>
  </si>
  <si>
    <t xml:space="preserve"> Svorka push-in PE PYK  2,5 T</t>
  </si>
  <si>
    <t>B0446442T</t>
  </si>
  <si>
    <t xml:space="preserve"> Přep.koncová push in NPP/PYK 2,5 T</t>
  </si>
  <si>
    <t>A0336510</t>
  </si>
  <si>
    <t xml:space="preserve"> Svorka push-in PE PYK  4 T</t>
  </si>
  <si>
    <t>B0446452T</t>
  </si>
  <si>
    <t xml:space="preserve"> Přep.koncová push in NPP/PYK 4 T</t>
  </si>
  <si>
    <t>A0336520</t>
  </si>
  <si>
    <t xml:space="preserve"> Svorka push-in PE PYK  6 T</t>
  </si>
  <si>
    <t>B0446462T</t>
  </si>
  <si>
    <t xml:space="preserve"> Přep.koncová push in NPP/PYK 6 T</t>
  </si>
  <si>
    <t>A0336530</t>
  </si>
  <si>
    <t xml:space="preserve"> Svorka push-in PE PYK  10 T</t>
  </si>
  <si>
    <t>B0446472T</t>
  </si>
  <si>
    <t xml:space="preserve"> Přep.koncová push in NPP/PYK 10 T</t>
  </si>
  <si>
    <t xml:space="preserve"> Svorka push-in PE PYK  16 T</t>
  </si>
  <si>
    <t>A0336640</t>
  </si>
  <si>
    <t>B0450412T</t>
  </si>
  <si>
    <t xml:space="preserve"> Přep.koncová push in NPP/PYK 16 T</t>
  </si>
  <si>
    <t>A0336460</t>
  </si>
  <si>
    <t xml:space="preserve"> Svorka push-in PE PYK  1,5 MET/1+2</t>
  </si>
  <si>
    <t>B044642T</t>
  </si>
  <si>
    <t xml:space="preserve"> Přep.koncová push in NPP/PYK 1,5 MET/1+2</t>
  </si>
  <si>
    <t>A0336550</t>
  </si>
  <si>
    <t xml:space="preserve"> Svorka push-in PE PYK  2,5 ET/1+2</t>
  </si>
  <si>
    <t>B0446612T</t>
  </si>
  <si>
    <t xml:space="preserve"> Přep.koncová push in NPP/PYK 2,5 ET/1+2</t>
  </si>
  <si>
    <t xml:space="preserve"> Svorka push-in PE PYK  4 ET/1+2</t>
  </si>
  <si>
    <t>A0336600</t>
  </si>
  <si>
    <t>B0446552T</t>
  </si>
  <si>
    <t xml:space="preserve"> Přep.koncová push in NPP/PYK 4 ET/1+2</t>
  </si>
  <si>
    <t xml:space="preserve"> Svorka push-in PE PYK  6 ET/1+2</t>
  </si>
  <si>
    <t xml:space="preserve"> Přep.koncová push in NPP/PYK 6 ET/1+2</t>
  </si>
  <si>
    <t>A0336620</t>
  </si>
  <si>
    <t>B0446682T</t>
  </si>
  <si>
    <t xml:space="preserve"> Svorka push-in PE PYK  1,5 MCT/2+2</t>
  </si>
  <si>
    <t xml:space="preserve"> Přep.koncová push in NPP/PYK 1,5 MCT/2+2</t>
  </si>
  <si>
    <t>A0336450</t>
  </si>
  <si>
    <t>B0446652T</t>
  </si>
  <si>
    <t xml:space="preserve"> Svorka push-in PE PYK  2,5 CT/2+2</t>
  </si>
  <si>
    <t>A0336540</t>
  </si>
  <si>
    <t>B0446492T</t>
  </si>
  <si>
    <t xml:space="preserve"> Přep.koncová push in NPP/PYK 2,5 CT/2+2</t>
  </si>
  <si>
    <t xml:space="preserve"> Svorka push-in PE PYK  4 CT/2+2</t>
  </si>
  <si>
    <t>A0336610</t>
  </si>
  <si>
    <t>B0446672T</t>
  </si>
  <si>
    <t xml:space="preserve"> Přep.koncová push in NPP/PYK 4 CT/2+2</t>
  </si>
  <si>
    <t xml:space="preserve"> Svorka push-in PE PYK  6 CT/2+2</t>
  </si>
  <si>
    <t>A0336630</t>
  </si>
  <si>
    <t>B0446692T</t>
  </si>
  <si>
    <t xml:space="preserve"> Přep.koncová push in NPP/PYK 6 CT/2+2</t>
  </si>
  <si>
    <t>A0307179</t>
  </si>
  <si>
    <t xml:space="preserve"> Svorka push-in PYK  2,5 - 2 F patrová</t>
  </si>
  <si>
    <t>A0307239</t>
  </si>
  <si>
    <t xml:space="preserve"> Svorka push-in PYK  2,5 - 2 FK patrová</t>
  </si>
  <si>
    <t>A0307349</t>
  </si>
  <si>
    <t xml:space="preserve"> Svorka push-in PYK  2,5 - 2 FLD/24V patrová</t>
  </si>
  <si>
    <t>A0307359</t>
  </si>
  <si>
    <t xml:space="preserve"> Svorka push-in PYK  2,5 - 2 FLD/220V patrová</t>
  </si>
  <si>
    <t>A0307369</t>
  </si>
  <si>
    <t xml:space="preserve"> Svorka push-in PYK  2,5 - 2 FD A patrová</t>
  </si>
  <si>
    <t>A0307379</t>
  </si>
  <si>
    <t xml:space="preserve"> Svorka push-in PYK  2,5 - 2 FD B patrová</t>
  </si>
  <si>
    <t>A0307199</t>
  </si>
  <si>
    <t xml:space="preserve"> Svorka push-in PYK  2,5 - 3 F patrová</t>
  </si>
  <si>
    <t>A0307209</t>
  </si>
  <si>
    <t xml:space="preserve"> Svorka push-in PYK  2,5 - 3 FT patrová</t>
  </si>
  <si>
    <t>A0307189</t>
  </si>
  <si>
    <t xml:space="preserve"> Svorka push-in PYK  2,5 - 2 FT patrová</t>
  </si>
  <si>
    <t>A0307559</t>
  </si>
  <si>
    <t xml:space="preserve"> Svorka push-in PYK  2,5 - 3 FK patrová</t>
  </si>
  <si>
    <t>B0446519</t>
  </si>
  <si>
    <t>B0446529</t>
  </si>
  <si>
    <t xml:space="preserve"> Přep.koncová push-in NPP/PYK  2,5 - 2 F</t>
  </si>
  <si>
    <t xml:space="preserve"> Přep.koncová push-in NPP/PYK  2,5 - 2 FT</t>
  </si>
  <si>
    <t>B0446539</t>
  </si>
  <si>
    <t xml:space="preserve"> Přep.koncová push-in NPP/PYK  2,5 - 3 FT</t>
  </si>
  <si>
    <t>G0498219</t>
  </si>
  <si>
    <t xml:space="preserve"> Nosič štítků ETS 2 PYK 2,5</t>
  </si>
  <si>
    <t>G0498229</t>
  </si>
  <si>
    <t xml:space="preserve"> Nosič štítků ETS 3 PYK 2,5</t>
  </si>
  <si>
    <t>A0307579</t>
  </si>
  <si>
    <t xml:space="preserve"> Svorka push-in PYK  4 - 2 FN patrová</t>
  </si>
  <si>
    <t>B0446669</t>
  </si>
  <si>
    <t xml:space="preserve"> Přep.koncová push-in NPP/PYK  4 - 2 FN</t>
  </si>
  <si>
    <t>G0498239</t>
  </si>
  <si>
    <t xml:space="preserve"> Nosič štítků ETS 2 PYK 4</t>
  </si>
  <si>
    <t>A0307169</t>
  </si>
  <si>
    <t xml:space="preserve"> Svorka push-in PYK 2,5 A rozpojovací</t>
  </si>
  <si>
    <t>A0307219</t>
  </si>
  <si>
    <t xml:space="preserve"> Svorka push-in PYK 2,5 CCA rozpojovací</t>
  </si>
  <si>
    <t>A0307459</t>
  </si>
  <si>
    <t xml:space="preserve"> Svorka push-in PYK 2,5 EA rozpojovací</t>
  </si>
  <si>
    <t xml:space="preserve"> Přep.koncová push-in NPP/PYK  2,5 A</t>
  </si>
  <si>
    <t>B0446509</t>
  </si>
  <si>
    <t>B0446549</t>
  </si>
  <si>
    <t xml:space="preserve"> Přep.koncová push-in NPP/PYK  2,5 CCA</t>
  </si>
  <si>
    <t>B0446629</t>
  </si>
  <si>
    <t xml:space="preserve"> Přep.koncová push-in NPP/PYK  2,5 EA</t>
  </si>
  <si>
    <t>A0307249</t>
  </si>
  <si>
    <t xml:space="preserve"> Svorka push-in PYK  4 S pojistková</t>
  </si>
  <si>
    <t>A0307269</t>
  </si>
  <si>
    <t xml:space="preserve"> Svorka push-in PYK  4 SLD/220V  pojistková</t>
  </si>
  <si>
    <t>A0307259</t>
  </si>
  <si>
    <t xml:space="preserve"> Svorka push-in PYK  4 SLD/24V  pojistková</t>
  </si>
  <si>
    <t>A0307409</t>
  </si>
  <si>
    <t xml:space="preserve"> Svorka push-in PYK  3 S senzorová (čidlová)</t>
  </si>
  <si>
    <t>A0307419</t>
  </si>
  <si>
    <t xml:space="preserve"> Svorka push-in PYK  3 SLD (NPN) senzorová</t>
  </si>
  <si>
    <t>A0307429</t>
  </si>
  <si>
    <t xml:space="preserve"> Svorka push-in PYK  3 SLD (PNP) senzorová</t>
  </si>
  <si>
    <t>B0446609</t>
  </si>
  <si>
    <t xml:space="preserve"> Přep.koncová push-in NPP/PYK 3 S</t>
  </si>
  <si>
    <t>B0498659</t>
  </si>
  <si>
    <t xml:space="preserve"> Přep.koncová push-in PYK test</t>
  </si>
  <si>
    <t>G0503000</t>
  </si>
  <si>
    <t>G0505310</t>
  </si>
  <si>
    <t>G0505320</t>
  </si>
  <si>
    <t>G0505330</t>
  </si>
  <si>
    <t>G0505410</t>
  </si>
  <si>
    <t>G0505430</t>
  </si>
  <si>
    <t xml:space="preserve"> Označovací multikarta DB 10/4   (karta 30ks štítků) bez popisu</t>
  </si>
  <si>
    <t xml:space="preserve"> Označovací multikarta DG 10/5   (karta 44ks štítků) bez popisu</t>
  </si>
  <si>
    <t xml:space="preserve"> Označovací multikarta DG  6/5    (karta 40ks štítků) bez popisu</t>
  </si>
  <si>
    <t xml:space="preserve"> Označovací multikarta DG 10/6   (karta 36ks štítků) bez popisu</t>
  </si>
  <si>
    <t xml:space="preserve"> Označovací multikarta DG 10/8   (karta 26ks štítků) bez popisu</t>
  </si>
  <si>
    <t xml:space="preserve"> Označovací multikarta DG 10/10 (karta 20ks štítků) bez popisu</t>
  </si>
  <si>
    <t>G0801750</t>
  </si>
  <si>
    <t>G0802250</t>
  </si>
  <si>
    <t>G0808458</t>
  </si>
  <si>
    <t xml:space="preserve"> Označovací multikarta KCSLF-W 11,2/10  (karta 12ks proužků) bez popisu</t>
  </si>
  <si>
    <t>G0513000</t>
  </si>
  <si>
    <t xml:space="preserve"> Označovací multikarta DB 10/4   (karta 30ks štítků) s popisem</t>
  </si>
  <si>
    <t>G0515310</t>
  </si>
  <si>
    <t xml:space="preserve"> Označovací multikarta DG 10/5   (karta 44ks štítků) s popisem</t>
  </si>
  <si>
    <t>G0515320</t>
  </si>
  <si>
    <t xml:space="preserve"> Označovací multikarta DG 10/6   (karta 36ks štítků) s popisem</t>
  </si>
  <si>
    <t>G0515330</t>
  </si>
  <si>
    <t xml:space="preserve"> Označovací multikarta DG  6/5    (karta 40ks štítků) s popisem</t>
  </si>
  <si>
    <t>G0515410</t>
  </si>
  <si>
    <t xml:space="preserve"> Označovací multikarta DG 10/8   (karta 26ks štítků) s popisem</t>
  </si>
  <si>
    <t>G0515430</t>
  </si>
  <si>
    <t xml:space="preserve"> Označovací multikarta DG 10/10 (karta 20ks štítků) s popisem</t>
  </si>
  <si>
    <t>G0811750</t>
  </si>
  <si>
    <t>G0818458</t>
  </si>
  <si>
    <t>G0812250</t>
  </si>
  <si>
    <t xml:space="preserve"> Označovací multikarta KCSLF-W 11,2/10  (karta 12ks proužků) s popisem</t>
  </si>
  <si>
    <r>
      <t xml:space="preserve">24. Svorka </t>
    </r>
    <r>
      <rPr>
        <b/>
        <sz val="10"/>
        <rFont val="Arial CE"/>
        <family val="0"/>
      </rPr>
      <t>PUSH-IN</t>
    </r>
    <r>
      <rPr>
        <sz val="10"/>
        <rFont val="Arial CE"/>
        <family val="0"/>
      </rPr>
      <t xml:space="preserve"> s příšlušenstvím</t>
    </r>
  </si>
  <si>
    <r>
      <t xml:space="preserve">25. Svornice </t>
    </r>
    <r>
      <rPr>
        <b/>
        <sz val="10"/>
        <rFont val="Arial CE"/>
        <family val="0"/>
      </rPr>
      <t>OTL</t>
    </r>
  </si>
  <si>
    <r>
      <t xml:space="preserve">26. Svorky sběrnicové </t>
    </r>
    <r>
      <rPr>
        <b/>
        <sz val="10"/>
        <rFont val="Arial CE"/>
        <family val="0"/>
      </rPr>
      <t>BKS</t>
    </r>
    <r>
      <rPr>
        <sz val="10"/>
        <rFont val="Arial CE"/>
        <family val="0"/>
      </rPr>
      <t xml:space="preserve">  </t>
    </r>
  </si>
  <si>
    <r>
      <t>32. Svorkovnice pojistkové</t>
    </r>
    <r>
      <rPr>
        <b/>
        <sz val="10"/>
        <rFont val="Arial CE"/>
        <family val="0"/>
      </rPr>
      <t xml:space="preserve"> 1106-F</t>
    </r>
    <r>
      <rPr>
        <sz val="10"/>
        <rFont val="Arial CE"/>
        <family val="0"/>
      </rPr>
      <t xml:space="preserve"> s pojistkovým držákem</t>
    </r>
  </si>
  <si>
    <r>
      <t xml:space="preserve">33. Lišty nosné </t>
    </r>
    <r>
      <rPr>
        <b/>
        <sz val="10"/>
        <rFont val="Arial CE"/>
        <family val="0"/>
      </rPr>
      <t>TH (DIN</t>
    </r>
    <r>
      <rPr>
        <sz val="10"/>
        <rFont val="Arial CE"/>
        <family val="0"/>
      </rPr>
      <t>) a držáky (připevňovací třmeny)</t>
    </r>
  </si>
  <si>
    <r>
      <t xml:space="preserve">34. </t>
    </r>
    <r>
      <rPr>
        <b/>
        <sz val="10"/>
        <rFont val="Arial CE"/>
        <family val="0"/>
      </rPr>
      <t>Zemnicí svorky ZS 16 a ZS 4, šrouby ZS a uzemňovací pásky ZSA 16</t>
    </r>
  </si>
  <si>
    <r>
      <t xml:space="preserve">35. Šrouby </t>
    </r>
    <r>
      <rPr>
        <b/>
        <sz val="10"/>
        <rFont val="Arial CE"/>
        <family val="0"/>
      </rPr>
      <t>plombovací</t>
    </r>
  </si>
  <si>
    <t xml:space="preserve">25.  Svornice OTL </t>
  </si>
  <si>
    <t xml:space="preserve">26.  Svorky sběrnicové BKS </t>
  </si>
  <si>
    <t>29.  Ochranné profily (cena za balení)</t>
  </si>
  <si>
    <t>32.  Sv. pojistkové 1106-F s pojistkovým držákem</t>
  </si>
  <si>
    <t xml:space="preserve"> 33.  Lišty nosné TS (DIN) a držáky (připevňovací třmeny)</t>
  </si>
  <si>
    <t xml:space="preserve"> 34.  Zemnicí svorky, šrouby a uzemňovací pásky </t>
  </si>
  <si>
    <t xml:space="preserve">35.  Šrouby plombovací </t>
  </si>
  <si>
    <t xml:space="preserve">                      do 3 000,- Kč bez DPH je cena dopravy 100,- Kč.</t>
  </si>
  <si>
    <t>UKUD016</t>
  </si>
  <si>
    <t xml:space="preserve"> Krytka pro svorku ETB 16</t>
  </si>
  <si>
    <t>UKUD035</t>
  </si>
  <si>
    <t xml:space="preserve"> Krytka pro svorku ETB 35</t>
  </si>
  <si>
    <t>UKUD050</t>
  </si>
  <si>
    <t xml:space="preserve"> Krytka pro svorku ETB 50</t>
  </si>
  <si>
    <t>UKUD095</t>
  </si>
  <si>
    <t xml:space="preserve"> Krytka pro svorku ETB 95</t>
  </si>
  <si>
    <t>UKUD150</t>
  </si>
  <si>
    <t xml:space="preserve"> Krytka pro svorku ETB 150</t>
  </si>
  <si>
    <t>UKUD240</t>
  </si>
  <si>
    <t xml:space="preserve"> Krytka pro svorku ETB240</t>
  </si>
  <si>
    <t xml:space="preserve"> Krytka pro svorku ETB 240</t>
  </si>
  <si>
    <t>UK5035</t>
  </si>
  <si>
    <t>UK5050</t>
  </si>
  <si>
    <t>ULK016</t>
  </si>
  <si>
    <t>ULK035</t>
  </si>
  <si>
    <t xml:space="preserve"> Distribuční blok LK DTB 35</t>
  </si>
  <si>
    <t xml:space="preserve"> Distribuční blok LK DTB 16</t>
  </si>
  <si>
    <t>ULKC3570</t>
  </si>
  <si>
    <t xml:space="preserve"> Propojka UJ</t>
  </si>
  <si>
    <t>ULK070</t>
  </si>
  <si>
    <t xml:space="preserve"> Distribuční blok LK DTB 70</t>
  </si>
  <si>
    <t>ULK120</t>
  </si>
  <si>
    <t xml:space="preserve"> Distribuční blok LK DTB 120</t>
  </si>
  <si>
    <t>ULK250A.120</t>
  </si>
  <si>
    <t xml:space="preserve"> Praporec pro kabelové oko, 250A </t>
  </si>
  <si>
    <t>ULK185</t>
  </si>
  <si>
    <t xml:space="preserve"> Distribuční blok LK DTB 185</t>
  </si>
  <si>
    <t>ULK400A.185</t>
  </si>
  <si>
    <t xml:space="preserve"> Praporec pro kabelové oko, 400A </t>
  </si>
  <si>
    <t>ULK185K</t>
  </si>
  <si>
    <t xml:space="preserve"> Distribuční blok LK DTB 185+8x24</t>
  </si>
  <si>
    <t>UM207</t>
  </si>
  <si>
    <t>UM211</t>
  </si>
  <si>
    <t xml:space="preserve"> Distribuční můstek UK DTB 207</t>
  </si>
  <si>
    <t xml:space="preserve"> Distribuční můstek UK DTB 211</t>
  </si>
  <si>
    <t>UMM07.15</t>
  </si>
  <si>
    <t xml:space="preserve"> Rozšiřovací můstek 125A</t>
  </si>
  <si>
    <t>UM215</t>
  </si>
  <si>
    <t xml:space="preserve"> Distribuční můstek UK DTB 215</t>
  </si>
  <si>
    <t>UM407</t>
  </si>
  <si>
    <t xml:space="preserve"> Distribuční můstek UK DTB 407</t>
  </si>
  <si>
    <t>UM411</t>
  </si>
  <si>
    <t xml:space="preserve"> Distribuční můstek UK DTB 411</t>
  </si>
  <si>
    <t>UM415</t>
  </si>
  <si>
    <t xml:space="preserve"> Distribuční můstek UK DTB 415</t>
  </si>
  <si>
    <t>UM412</t>
  </si>
  <si>
    <t xml:space="preserve"> Distribuční můstek UK DTB 412</t>
  </si>
  <si>
    <t>UMM12</t>
  </si>
  <si>
    <t xml:space="preserve"> Rozšiřovací můstek 160A</t>
  </si>
  <si>
    <t>J514510</t>
  </si>
  <si>
    <t xml:space="preserve"> Zástrčka konektorová kabelová WP3/M32</t>
  </si>
  <si>
    <t>J514540</t>
  </si>
  <si>
    <t xml:space="preserve"> Zásuvka konektorová kabelová WP3/H32</t>
  </si>
  <si>
    <t>J514610</t>
  </si>
  <si>
    <t xml:space="preserve"> Zástrčka konektorová kabelová WP3/EM32</t>
  </si>
  <si>
    <r>
      <t xml:space="preserve">31. Průchodky </t>
    </r>
    <r>
      <rPr>
        <b/>
        <sz val="10"/>
        <rFont val="Arial CE"/>
        <family val="0"/>
      </rPr>
      <t>DTS,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DG-MT, HSS, HTL, DA</t>
    </r>
  </si>
  <si>
    <t>31.  Průchodky DTS, DG-MT, HSS, HTL, DA</t>
  </si>
  <si>
    <t>G560000</t>
  </si>
  <si>
    <t xml:space="preserve"> Průchodka větrací DA084 IP55</t>
  </si>
  <si>
    <t>G0560010</t>
  </si>
  <si>
    <t xml:space="preserve"> Průchodka větrací DA284 IP66</t>
  </si>
  <si>
    <t>G560020</t>
  </si>
  <si>
    <t xml:space="preserve"> Průchodka větrací DD084 IP66</t>
  </si>
  <si>
    <t>platný od 1.7.2021</t>
  </si>
  <si>
    <t xml:space="preserve"> Svorka ST 3508</t>
  </si>
  <si>
    <t xml:space="preserve"> Svorka push-in PYK  1,5 ME/1+2 modrá</t>
  </si>
  <si>
    <t xml:space="preserve"> Svorka push-in PYK  1,5 ME/1+2 šedá</t>
  </si>
  <si>
    <t>A0307031</t>
  </si>
  <si>
    <t xml:space="preserve"> Přep.středová APP/PYK  1,5M, PYK 2,5, PYK 4</t>
  </si>
  <si>
    <t>A0307431</t>
  </si>
  <si>
    <t xml:space="preserve"> Svorka push-in PYK  2,5 E/1+2 modrá</t>
  </si>
  <si>
    <t xml:space="preserve"> Svorka push-in PYK  2,5 E/1+2 šedá</t>
  </si>
  <si>
    <t>A0307221</t>
  </si>
  <si>
    <t xml:space="preserve"> Svorka push-in PYK  4 E/1+2 modrá</t>
  </si>
  <si>
    <t xml:space="preserve"> Svorka push-in PYK  4 E/1+2 šedá</t>
  </si>
  <si>
    <t>A0307631</t>
  </si>
  <si>
    <t xml:space="preserve"> Svorka push-in PYK  6 E/1+2 modrá</t>
  </si>
  <si>
    <t xml:space="preserve"> Svorka push-in PYK  6 E/1+2 šedá</t>
  </si>
  <si>
    <t>A0307021</t>
  </si>
  <si>
    <t xml:space="preserve"> Svorka push-in PYK  1,5 MC/2+2 modrá</t>
  </si>
  <si>
    <t xml:space="preserve"> Svorka push-in PYK  1,5 MC/2+2 šedá</t>
  </si>
  <si>
    <t>A0307381</t>
  </si>
  <si>
    <t xml:space="preserve"> Svorka push-in PYK  2,5 C/2+2 modrá</t>
  </si>
  <si>
    <t xml:space="preserve"> Svorka push-in PYK  2,5 C/2+2 šedá</t>
  </si>
  <si>
    <t>A0307661</t>
  </si>
  <si>
    <t xml:space="preserve"> Svorka push-in PYK  4 C/2+2 modrá</t>
  </si>
  <si>
    <t xml:space="preserve"> Svorka push-in PYK  4 C/2+2 šedá</t>
  </si>
  <si>
    <t>A0307641</t>
  </si>
  <si>
    <t xml:space="preserve"> Svorka push-in PYK  6 C/2+2 modrá</t>
  </si>
  <si>
    <t xml:space="preserve"> Svorka push-in PYK  6 C/2+2 šedá</t>
  </si>
  <si>
    <t xml:space="preserve"> Svorka ETB 35/L1,L2,L3,N,PE</t>
  </si>
  <si>
    <t xml:space="preserve"> Svorka ETB 50/L1,L2,L3,N,PE</t>
  </si>
  <si>
    <t xml:space="preserve">G270000 </t>
  </si>
  <si>
    <t xml:space="preserve"> Pásek ETB 10,5x4,5 bez popisu (10štítků na pásku)</t>
  </si>
  <si>
    <t>G270009</t>
  </si>
  <si>
    <t xml:space="preserve"> Pásek ETB 10,5x4,5 s popisem   (10štítků na pásku)</t>
  </si>
  <si>
    <t xml:space="preserve"> Svorka UTB 70/2x35 P šedá (s redukčním PINEM)</t>
  </si>
  <si>
    <t xml:space="preserve"> Svorka UTB 70/2x35 P červená (s redukčním PINEM)</t>
  </si>
  <si>
    <t xml:space="preserve"> Svorka UTB 70/2x35 P žluto-zelená (s redukčním PINEM)</t>
  </si>
  <si>
    <t xml:space="preserve"> Svorka UTB 70/2x35 P modrá (s redukčním PINEM)</t>
  </si>
  <si>
    <t xml:space="preserve"> Víčko pro zásuvky WP/TE pro řady H, HEM</t>
  </si>
  <si>
    <t xml:space="preserve"> Víčko pro zásuvky WP/TI pro řady H, EM, EH</t>
  </si>
  <si>
    <t>J514922</t>
  </si>
  <si>
    <t xml:space="preserve"> Víčko WP/TH32 pro řadu H32</t>
  </si>
  <si>
    <t>J514911</t>
  </si>
  <si>
    <t xml:space="preserve"> Víčko WP/TM32 pro řady M32, EM32</t>
  </si>
  <si>
    <t>G560100</t>
  </si>
  <si>
    <t>G560110</t>
  </si>
  <si>
    <t>G560120</t>
  </si>
  <si>
    <t>G560130</t>
  </si>
  <si>
    <t>G560140</t>
  </si>
  <si>
    <t>G560150</t>
  </si>
  <si>
    <t>G560160</t>
  </si>
  <si>
    <t>G560170</t>
  </si>
  <si>
    <t>G560180</t>
  </si>
  <si>
    <t>G560190</t>
  </si>
  <si>
    <t>27.  Vývodky PG</t>
  </si>
  <si>
    <t xml:space="preserve"> Vývodka PG 11 šedá</t>
  </si>
  <si>
    <t xml:space="preserve"> Vývodka PG 7 šedá</t>
  </si>
  <si>
    <t xml:space="preserve"> Vývodka PG 9 šedá</t>
  </si>
  <si>
    <t xml:space="preserve"> Vývodka PG 13,5 šedá</t>
  </si>
  <si>
    <t xml:space="preserve"> Vývodka PG 16 šedá</t>
  </si>
  <si>
    <t xml:space="preserve"> Vývodka PG 21 šedá</t>
  </si>
  <si>
    <t xml:space="preserve"> Vývodka PG 29 šedá</t>
  </si>
  <si>
    <t xml:space="preserve"> Vývodka PG 36 šedá</t>
  </si>
  <si>
    <t xml:space="preserve"> Vývodka PG 42 šedá</t>
  </si>
  <si>
    <t xml:space="preserve"> Vývodka PG 48 šedá</t>
  </si>
  <si>
    <t>27. Vývodky PG</t>
  </si>
  <si>
    <t xml:space="preserve"> Označovací pásek 12x6 RS 4 - nedělený s popisem</t>
  </si>
  <si>
    <t xml:space="preserve"> Označovací pásek 12x6 RS 4 - dělený s popisem -10 štítků na pásku</t>
  </si>
  <si>
    <t xml:space="preserve"> Označovací pásek 12x6 RS 4 - dělený bez popisu 10 štítků na pásku</t>
  </si>
  <si>
    <t xml:space="preserve"> Označovací pásek 12x7 RS PE 4 - dělený s popisem 10štítků na pásku</t>
  </si>
  <si>
    <t xml:space="preserve"> Označovací pásek 12x7 RS PE 4 - dělený bez popisu -10 štítků na pásku</t>
  </si>
  <si>
    <t>G140027</t>
  </si>
  <si>
    <t xml:space="preserve"> Pásek RSA 12x7,7 RSA 4AV dělený bez popisu - 10štítků na pásku</t>
  </si>
  <si>
    <t>G130027</t>
  </si>
  <si>
    <t xml:space="preserve"> Pásek RSA 12x7,7 RSA 4AV dělený s popisem - 10štítků na pásku</t>
  </si>
  <si>
    <t xml:space="preserve"> Označ.pásek 12x9 RSP 4-bok,RSP A 4-na ramínko-dělený bez pop.10št.</t>
  </si>
  <si>
    <t xml:space="preserve"> Označ.pásek 12x9 RSP 4-bok, RSP A 4-na ramínko-dělený s pop.10štítků</t>
  </si>
  <si>
    <r>
      <t xml:space="preserve"> 12x5 RSA 2,5A, RSA 2,5A P3, </t>
    </r>
    <r>
      <rPr>
        <sz val="8"/>
        <rFont val="Arial CE"/>
        <family val="0"/>
      </rPr>
      <t>nedělený s popisem</t>
    </r>
  </si>
  <si>
    <r>
      <t xml:space="preserve"> 12x5 RSA 2,5A, RSA 2,5A P3, </t>
    </r>
    <r>
      <rPr>
        <sz val="8"/>
        <rFont val="Arial CE"/>
        <family val="0"/>
      </rPr>
      <t>dělený bez popisu -10štítků na kartě</t>
    </r>
  </si>
  <si>
    <r>
      <t xml:space="preserve"> 12x5 RSA 2,5A, RSA 2,5A P3, </t>
    </r>
    <r>
      <rPr>
        <sz val="8"/>
        <rFont val="Arial CE"/>
        <family val="0"/>
      </rPr>
      <t>dělený s popisem - 10štítků na pásku</t>
    </r>
  </si>
  <si>
    <r>
      <t xml:space="preserve"> 12x7 RSA PE 2,5A,</t>
    </r>
    <r>
      <rPr>
        <sz val="8"/>
        <rFont val="Arial CE"/>
        <family val="0"/>
      </rPr>
      <t xml:space="preserve"> dělený bez popisu-10štítků na pásku</t>
    </r>
  </si>
  <si>
    <r>
      <t xml:space="preserve"> 12x16,5 RSA 35A, RSA PE 35A, </t>
    </r>
    <r>
      <rPr>
        <sz val="8"/>
        <rFont val="Arial CE"/>
        <family val="0"/>
      </rPr>
      <t>nedělený s popisem</t>
    </r>
  </si>
  <si>
    <r>
      <t xml:space="preserve"> 12x24 RSA 70A, RSA PEN 70A, </t>
    </r>
    <r>
      <rPr>
        <sz val="8"/>
        <rFont val="Arial CE"/>
        <family val="0"/>
      </rPr>
      <t>nedělený s popisem</t>
    </r>
  </si>
  <si>
    <r>
      <t xml:space="preserve"> 12x7 RSA PE 2,5A, </t>
    </r>
    <r>
      <rPr>
        <sz val="8"/>
        <rFont val="Arial CE"/>
        <family val="0"/>
      </rPr>
      <t>dělený s popisem- 10štítků na pásku</t>
    </r>
  </si>
  <si>
    <r>
      <t xml:space="preserve"> 12x7 RSA PE 2,5A, </t>
    </r>
    <r>
      <rPr>
        <sz val="8"/>
        <rFont val="Arial CE"/>
        <family val="0"/>
      </rPr>
      <t>nedělený s popisem</t>
    </r>
  </si>
  <si>
    <t xml:space="preserve"> 12x8 RSA 6, RSA PE 6A, nedělený s popisem</t>
  </si>
  <si>
    <r>
      <t xml:space="preserve"> 12x7,5 RSA PE 4A, </t>
    </r>
    <r>
      <rPr>
        <sz val="8"/>
        <rFont val="Arial CE"/>
        <family val="0"/>
      </rPr>
      <t>nedělený s popisem</t>
    </r>
  </si>
  <si>
    <r>
      <t xml:space="preserve"> 12x24 RSA 70A, RSA PEN 70A, </t>
    </r>
    <r>
      <rPr>
        <sz val="8"/>
        <rFont val="Arial CE"/>
        <family val="0"/>
      </rPr>
      <t>dělený bez popisu-5 štítků na pásku</t>
    </r>
  </si>
  <si>
    <r>
      <t xml:space="preserve"> 12x16,5 RSA 35A, RSA PE 35A, </t>
    </r>
    <r>
      <rPr>
        <sz val="8"/>
        <rFont val="Arial CE"/>
        <family val="0"/>
      </rPr>
      <t>dělený bez popisu 5štítků na pásku</t>
    </r>
  </si>
  <si>
    <r>
      <t xml:space="preserve"> 12x6,6 RSA 4A, </t>
    </r>
    <r>
      <rPr>
        <sz val="8"/>
        <rFont val="Arial CE"/>
        <family val="0"/>
      </rPr>
      <t>nedělený s popisem</t>
    </r>
  </si>
  <si>
    <r>
      <t xml:space="preserve"> 12x10 RSA 10A, RSA PE 10A, </t>
    </r>
    <r>
      <rPr>
        <sz val="8"/>
        <rFont val="Arial CE"/>
        <family val="0"/>
      </rPr>
      <t>nedělený s popisem</t>
    </r>
  </si>
  <si>
    <r>
      <t xml:space="preserve"> 12x6,6 RSA 4A, </t>
    </r>
    <r>
      <rPr>
        <sz val="8"/>
        <rFont val="Arial CE"/>
        <family val="0"/>
      </rPr>
      <t>dělený s popisem 10štítků na pásku</t>
    </r>
  </si>
  <si>
    <t xml:space="preserve"> 12x8 RSA 6A, RSA PE 6A,RSP 4,RSP 4-LEDna ram. dělený s pop.10štít.</t>
  </si>
  <si>
    <r>
      <t xml:space="preserve"> 12x10 RSA 10A, RSA PE 10A, </t>
    </r>
    <r>
      <rPr>
        <sz val="8"/>
        <rFont val="Arial CE"/>
        <family val="0"/>
      </rPr>
      <t>dělený s popisem 5štítků na páseku</t>
    </r>
  </si>
  <si>
    <r>
      <t xml:space="preserve"> 12x12 RSA 16A, RSA PE 16A, </t>
    </r>
    <r>
      <rPr>
        <sz val="8"/>
        <rFont val="Arial CE"/>
        <family val="0"/>
      </rPr>
      <t>dělený s popisem 5štítků na pásku</t>
    </r>
  </si>
  <si>
    <r>
      <t xml:space="preserve"> 12x16,5 RSA 35A, RSA PE 35A, </t>
    </r>
    <r>
      <rPr>
        <sz val="8"/>
        <rFont val="Arial CE"/>
        <family val="0"/>
      </rPr>
      <t>dělený s popisem 5štítků na pásku</t>
    </r>
  </si>
  <si>
    <r>
      <t xml:space="preserve"> 12x24 RSA 70A, RSA PEN 70A, </t>
    </r>
    <r>
      <rPr>
        <sz val="8"/>
        <rFont val="Arial CE"/>
        <family val="0"/>
      </rPr>
      <t>dělený s popisem -5štítků na pásku</t>
    </r>
  </si>
  <si>
    <r>
      <t xml:space="preserve"> 12x6,6 RSA 4A, </t>
    </r>
    <r>
      <rPr>
        <sz val="8"/>
        <rFont val="Arial CE"/>
        <family val="0"/>
      </rPr>
      <t xml:space="preserve">dělený s popisem 0 - 9 </t>
    </r>
    <r>
      <rPr>
        <b/>
        <sz val="8"/>
        <rFont val="Arial CE"/>
        <family val="2"/>
      </rPr>
      <t xml:space="preserve">   </t>
    </r>
    <r>
      <rPr>
        <sz val="8"/>
        <rFont val="Arial CE"/>
        <family val="0"/>
      </rPr>
      <t>(10 štítků na páseku)</t>
    </r>
  </si>
  <si>
    <r>
      <t xml:space="preserve"> 12x6,6 RSA 4A, </t>
    </r>
    <r>
      <rPr>
        <sz val="8"/>
        <rFont val="Arial CE"/>
        <family val="0"/>
      </rPr>
      <t xml:space="preserve">dělený s popisem 10 - 100  </t>
    </r>
    <r>
      <rPr>
        <b/>
        <sz val="8"/>
        <rFont val="Arial CE"/>
        <family val="2"/>
      </rPr>
      <t xml:space="preserve">  </t>
    </r>
    <r>
      <rPr>
        <sz val="8"/>
        <rFont val="Arial CE"/>
        <family val="0"/>
      </rPr>
      <t>(10 štítků na pásku)</t>
    </r>
  </si>
  <si>
    <r>
      <t xml:space="preserve"> 12x6,6 RSA 4A, </t>
    </r>
    <r>
      <rPr>
        <sz val="8"/>
        <rFont val="Arial CE"/>
        <family val="0"/>
      </rPr>
      <t>dělený bez popisu 10štítků na pásku</t>
    </r>
  </si>
  <si>
    <t xml:space="preserve"> 12x8 RSA 6A,RSA PE 6A,RSP 4,RSP 4-LED na ram.dělený bez pop.10št.</t>
  </si>
  <si>
    <r>
      <t xml:space="preserve"> 12x10 RSA 10A, RSA PE 10A, </t>
    </r>
    <r>
      <rPr>
        <sz val="8"/>
        <rFont val="Arial CE"/>
        <family val="0"/>
      </rPr>
      <t>dělený bez popisu 5štítků na pásku</t>
    </r>
  </si>
  <si>
    <r>
      <t xml:space="preserve"> 12x12 RSA 16A, RSA PE 16A, </t>
    </r>
    <r>
      <rPr>
        <sz val="8"/>
        <rFont val="Arial CE"/>
        <family val="0"/>
      </rPr>
      <t>nedělený s popisem</t>
    </r>
  </si>
  <si>
    <r>
      <t xml:space="preserve"> 12x12 RSA 16A, RSA PE 16A, </t>
    </r>
    <r>
      <rPr>
        <sz val="8"/>
        <rFont val="Arial CE"/>
        <family val="0"/>
      </rPr>
      <t>dělený bez popisu5 štítků na pásku</t>
    </r>
  </si>
  <si>
    <r>
      <t xml:space="preserve"> 12x7,5 RSA PE 4A, </t>
    </r>
    <r>
      <rPr>
        <sz val="8"/>
        <rFont val="Arial CE"/>
        <family val="0"/>
      </rPr>
      <t>dělený s popisem 10štítků na pásku</t>
    </r>
  </si>
  <si>
    <r>
      <t xml:space="preserve"> 12x7,5 RSA PE 4A, </t>
    </r>
    <r>
      <rPr>
        <sz val="8"/>
        <rFont val="Arial CE"/>
        <family val="0"/>
      </rPr>
      <t>dělený bez popisu 10štítků na pásku</t>
    </r>
  </si>
  <si>
    <t xml:space="preserve"> Označovací multikarta D-NS 10/5  (karta 72ks štítků) bez popisu</t>
  </si>
  <si>
    <t xml:space="preserve"> Označovací multikarta D-NS 10/6  (karta 60ks štítků) bez popisu</t>
  </si>
  <si>
    <t xml:space="preserve"> Označovací multikarta D-NS 10/5  (karta 72ks štítků) s popisem</t>
  </si>
  <si>
    <t xml:space="preserve"> Označovací multikarta D-NS 10/6  (karta 60ks štítků) s popisem</t>
  </si>
  <si>
    <t>G0803100</t>
  </si>
  <si>
    <t xml:space="preserve"> Označovací multikarta D-NS 10/10 (karta 36ks štítků) bez popisu</t>
  </si>
  <si>
    <t>G0813100</t>
  </si>
  <si>
    <t xml:space="preserve"> Označovací multikarta D-NS 10/10 (karta 36ks štítků) s popisem</t>
  </si>
  <si>
    <t>G0803450</t>
  </si>
  <si>
    <t xml:space="preserve"> Označovací multikarta D-NS 10/12 (karta 30ks štítků) bez popisu</t>
  </si>
  <si>
    <t>G0813450</t>
  </si>
  <si>
    <t xml:space="preserve"> Označovací multikarta D-NS 10/12 (karta 30ks štítků) s popisem</t>
  </si>
  <si>
    <t>G0802750</t>
  </si>
  <si>
    <t xml:space="preserve"> Označovací multikarta D-NS 10/8  (karta 48ks štítků) bez popisu</t>
  </si>
  <si>
    <t>G0812750</t>
  </si>
  <si>
    <t xml:space="preserve"> Označovací multikarta D-NS 10/8  (karta 48ks štítků) s popisem</t>
  </si>
  <si>
    <t>G0800150</t>
  </si>
  <si>
    <t xml:space="preserve"> Označovací multikarta D-NS 6x4,2 (84štítků na kartěú bez popisu</t>
  </si>
  <si>
    <t>G0810150</t>
  </si>
  <si>
    <t xml:space="preserve"> Označovací multikarta D-NS 6/4,2 (karta 84ks štítků) s popisem</t>
  </si>
  <si>
    <r>
      <t xml:space="preserve"> 12x7,7 RSA 4 AV 24, RSA 4 AV 250, </t>
    </r>
    <r>
      <rPr>
        <sz val="8"/>
        <rFont val="Arial CE"/>
        <family val="0"/>
      </rPr>
      <t>dělený bez popisu-10štítků na pásku</t>
    </r>
  </si>
  <si>
    <r>
      <t xml:space="preserve"> 12x7,7 RSA 4 AV 24, RSA 4 AV 250, </t>
    </r>
    <r>
      <rPr>
        <sz val="8"/>
        <rFont val="Arial CE"/>
        <family val="0"/>
      </rPr>
      <t>dělený s popisem 10štítků na pásku</t>
    </r>
  </si>
  <si>
    <t>H904000</t>
  </si>
  <si>
    <t xml:space="preserve"> Pojistkový spodek E14 - 1pól</t>
  </si>
  <si>
    <t>H704000</t>
  </si>
  <si>
    <t xml:space="preserve"> Krytka pro pojistkový spodek E14</t>
  </si>
  <si>
    <t>H905000</t>
  </si>
  <si>
    <t xml:space="preserve"> Pojistková hlavice E14 - 1pól</t>
  </si>
  <si>
    <t>H906000</t>
  </si>
  <si>
    <t>H707000</t>
  </si>
  <si>
    <t>H907000</t>
  </si>
  <si>
    <t xml:space="preserve"> Pojistkový spodek E27 - 1pól</t>
  </si>
  <si>
    <t xml:space="preserve"> Krytka pro pojistkový spodek E27</t>
  </si>
  <si>
    <t xml:space="preserve"> Pojistková hlavice E27 - 1pól</t>
  </si>
  <si>
    <t>28. Pojistkové spodky E14, E27 + hlavice + krytky</t>
  </si>
  <si>
    <t xml:space="preserve"> 36.  Distribuční bloky OJL+svorkovnice 5x16 s přísl.</t>
  </si>
  <si>
    <t>37.  Distribuční bloky DTB, DTS, LK DTB, dist.můstek UK DTB a přísl.</t>
  </si>
  <si>
    <t>38.  Svorky UTB a silové svorky UTB-S</t>
  </si>
  <si>
    <t>39.  Svorky ETB + příslušenství</t>
  </si>
  <si>
    <t>40.  Svorky BD a svorkovnice BDS</t>
  </si>
  <si>
    <r>
      <t xml:space="preserve">36. Distribuční bloky </t>
    </r>
    <r>
      <rPr>
        <b/>
        <sz val="10"/>
        <rFont val="Arial CE"/>
        <family val="0"/>
      </rPr>
      <t xml:space="preserve">OJL + </t>
    </r>
    <r>
      <rPr>
        <sz val="10"/>
        <rFont val="Arial CE"/>
        <family val="0"/>
      </rPr>
      <t>svorkovnice</t>
    </r>
    <r>
      <rPr>
        <b/>
        <sz val="10"/>
        <rFont val="Arial CE"/>
        <family val="0"/>
      </rPr>
      <t xml:space="preserve"> 5x16</t>
    </r>
    <r>
      <rPr>
        <sz val="10"/>
        <rFont val="Arial CE"/>
        <family val="0"/>
      </rPr>
      <t xml:space="preserve"> s přísl.</t>
    </r>
  </si>
  <si>
    <t xml:space="preserve"> 9.  Propojky zkratovací ZP a zdířky měřící RSA a pro ZP </t>
  </si>
  <si>
    <t>28.  Pojistkové spodky E14, E27 + hlavice+krytky</t>
  </si>
  <si>
    <t>30.  Průchodkové desky různé, průch.příruba KUPO atd. a přísl.</t>
  </si>
  <si>
    <t>41. Svorky RSE</t>
  </si>
  <si>
    <t>42.  Svorky MT,MT PRO, MTB, PT,ST, MTB-4</t>
  </si>
  <si>
    <t>43.  Nářadí - kleště vystřihovací pro sv. RSA, bity, šroubováky</t>
  </si>
  <si>
    <t>44.  Kabelové spojky WP a konektorové zástrčky WP a přísl.</t>
  </si>
  <si>
    <t>45.  Ostatní:  kompletní nosič štítků, držák na dokumenty  atd.</t>
  </si>
  <si>
    <r>
      <t xml:space="preserve">29. </t>
    </r>
    <r>
      <rPr>
        <b/>
        <sz val="10"/>
        <rFont val="Arial CE"/>
        <family val="0"/>
      </rPr>
      <t>Ochranné</t>
    </r>
    <r>
      <rPr>
        <sz val="10"/>
        <rFont val="Arial CE"/>
        <family val="0"/>
      </rPr>
      <t xml:space="preserve"> profily (lišty)</t>
    </r>
  </si>
  <si>
    <r>
      <t xml:space="preserve">30. Průchodkové desky </t>
    </r>
    <r>
      <rPr>
        <b/>
        <sz val="10"/>
        <rFont val="Arial CE"/>
        <family val="0"/>
      </rPr>
      <t>MC,LMC,HTB,HTC,HTKC,HTPC,HTP,HTX,RIT, příruba KUPO, HIK</t>
    </r>
  </si>
  <si>
    <r>
      <t xml:space="preserve">37. Distribuční bloky </t>
    </r>
    <r>
      <rPr>
        <b/>
        <sz val="10"/>
        <rFont val="Arial CE"/>
        <family val="0"/>
      </rPr>
      <t>DTB, DTS, LK DTB,  dist.můstek UK DTB a přísl.</t>
    </r>
  </si>
  <si>
    <r>
      <t xml:space="preserve">38. Svorky </t>
    </r>
    <r>
      <rPr>
        <b/>
        <sz val="10"/>
        <rFont val="Arial CE"/>
        <family val="0"/>
      </rPr>
      <t>UTB  a silové svorky UTB-S</t>
    </r>
  </si>
  <si>
    <r>
      <t xml:space="preserve">39. Svorky </t>
    </r>
    <r>
      <rPr>
        <b/>
        <sz val="10"/>
        <rFont val="Arial CE"/>
        <family val="0"/>
      </rPr>
      <t xml:space="preserve">ETB </t>
    </r>
    <r>
      <rPr>
        <sz val="10"/>
        <rFont val="Arial CE"/>
        <family val="0"/>
      </rPr>
      <t>s příslušenstvím</t>
    </r>
  </si>
  <si>
    <r>
      <t xml:space="preserve">40. Svorky </t>
    </r>
    <r>
      <rPr>
        <b/>
        <sz val="10"/>
        <rFont val="Arial CE"/>
        <family val="0"/>
      </rPr>
      <t xml:space="preserve">BD </t>
    </r>
    <r>
      <rPr>
        <sz val="10"/>
        <rFont val="Arial CE"/>
        <family val="0"/>
      </rPr>
      <t xml:space="preserve"> svorkovnice</t>
    </r>
    <r>
      <rPr>
        <b/>
        <sz val="10"/>
        <rFont val="Arial CE"/>
        <family val="0"/>
      </rPr>
      <t xml:space="preserve"> BDS</t>
    </r>
  </si>
  <si>
    <r>
      <t xml:space="preserve">41. Svorky </t>
    </r>
    <r>
      <rPr>
        <b/>
        <sz val="10"/>
        <rFont val="Arial CE"/>
        <family val="0"/>
      </rPr>
      <t>RSE</t>
    </r>
  </si>
  <si>
    <r>
      <t xml:space="preserve">42. Svorky </t>
    </r>
    <r>
      <rPr>
        <b/>
        <sz val="10"/>
        <rFont val="Arial CE"/>
        <family val="0"/>
      </rPr>
      <t>MT, MT PRO, MTB, PT, ST a vícepólové MTB-4</t>
    </r>
  </si>
  <si>
    <r>
      <t>43.</t>
    </r>
    <r>
      <rPr>
        <b/>
        <sz val="10"/>
        <rFont val="Arial CE"/>
        <family val="0"/>
      </rPr>
      <t xml:space="preserve"> Nářadí</t>
    </r>
    <r>
      <rPr>
        <sz val="10"/>
        <rFont val="Arial CE"/>
        <family val="0"/>
      </rPr>
      <t xml:space="preserve"> - kleště vystřihovací pro svorky RSA, bity, šroubováky</t>
    </r>
  </si>
  <si>
    <r>
      <t xml:space="preserve">44. Kabelové </t>
    </r>
    <r>
      <rPr>
        <b/>
        <sz val="10"/>
        <rFont val="Arial CE"/>
        <family val="0"/>
      </rPr>
      <t>spojky WP</t>
    </r>
    <r>
      <rPr>
        <sz val="10"/>
        <rFont val="Arial CE"/>
        <family val="0"/>
      </rPr>
      <t xml:space="preserve"> a konektorové zástrčky WP a přísl.</t>
    </r>
  </si>
  <si>
    <r>
      <t xml:space="preserve">45. </t>
    </r>
    <r>
      <rPr>
        <b/>
        <sz val="10"/>
        <rFont val="Arial CE"/>
        <family val="0"/>
      </rPr>
      <t xml:space="preserve">Ostatní </t>
    </r>
    <r>
      <rPr>
        <sz val="10"/>
        <rFont val="Arial CE"/>
        <family val="0"/>
      </rPr>
      <t>: Kompletní nosič štítků, držák na dokumenty a další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</si>
</sst>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 Kč&quot;#,##0.00_);\(&quot; Kč&quot;#,##0.00\)"/>
    <numFmt numFmtId="168" formatCode="#,##0.00\ &quot;Kč&quot;"/>
    <numFmt numFmtId="169" formatCode="0.0"/>
    <numFmt numFmtId="170" formatCode="#,##0.000"/>
    <numFmt numFmtId="171" formatCode="[$-405]d\.\ mmmm\ yyyy"/>
    <numFmt numFmtId="172" formatCode="[$€-2]\ #\ ##,000_);[Red]\([$€-2]\ #\ ##,000\)"/>
  </numFmts>
  <fonts count="67">
    <font>
      <sz val="10"/>
      <name val="Arial CE"/>
      <family val="0"/>
    </font>
    <font>
      <sz val="12"/>
      <name val="Arial CE"/>
      <family val="2"/>
    </font>
    <font>
      <sz val="10"/>
      <color indexed="10"/>
      <name val="Arial CE"/>
      <family val="2"/>
    </font>
    <font>
      <sz val="12"/>
      <color indexed="10"/>
      <name val="Arial CE"/>
      <family val="2"/>
    </font>
    <font>
      <sz val="16"/>
      <color indexed="10"/>
      <name val="Arial CE"/>
      <family val="2"/>
    </font>
    <font>
      <sz val="8"/>
      <name val="Arial CE"/>
      <family val="2"/>
    </font>
    <font>
      <b/>
      <sz val="8"/>
      <color indexed="18"/>
      <name val="Arial CE"/>
      <family val="2"/>
    </font>
    <font>
      <b/>
      <sz val="10"/>
      <name val="Arial CE"/>
      <family val="2"/>
    </font>
    <font>
      <sz val="8"/>
      <color indexed="6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14"/>
      <name val="Arial CE"/>
      <family val="2"/>
    </font>
    <font>
      <b/>
      <sz val="8"/>
      <name val="Arial CE"/>
      <family val="2"/>
    </font>
    <font>
      <b/>
      <sz val="12"/>
      <name val="Arial CE"/>
      <family val="0"/>
    </font>
    <font>
      <sz val="7"/>
      <name val="Arial CE"/>
      <family val="0"/>
    </font>
    <font>
      <sz val="8"/>
      <color indexed="10"/>
      <name val="Arial CE"/>
      <family val="2"/>
    </font>
    <font>
      <b/>
      <sz val="12"/>
      <color indexed="10"/>
      <name val="Arial CE"/>
      <family val="0"/>
    </font>
    <font>
      <b/>
      <sz val="18"/>
      <color indexed="10"/>
      <name val="Arial CE"/>
      <family val="0"/>
    </font>
    <font>
      <b/>
      <sz val="8"/>
      <color indexed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2"/>
      <color indexed="10"/>
      <name val="Arial CE"/>
      <family val="0"/>
    </font>
    <font>
      <b/>
      <sz val="10"/>
      <color indexed="10"/>
      <name val="Arial CE"/>
      <family val="0"/>
    </font>
    <font>
      <b/>
      <sz val="7"/>
      <color indexed="10"/>
      <name val="Arial CE"/>
      <family val="2"/>
    </font>
    <font>
      <sz val="10"/>
      <color indexed="17"/>
      <name val="Arial CE"/>
      <family val="0"/>
    </font>
    <font>
      <sz val="8"/>
      <color indexed="18"/>
      <name val="Arial CE"/>
      <family val="0"/>
    </font>
    <font>
      <b/>
      <sz val="7"/>
      <color indexed="18"/>
      <name val="Arial CE"/>
      <family val="0"/>
    </font>
    <font>
      <b/>
      <i/>
      <sz val="11"/>
      <name val="Arial CE"/>
      <family val="0"/>
    </font>
    <font>
      <sz val="16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8"/>
      <color rgb="FFFF0000"/>
      <name val="Arial CE"/>
      <family val="2"/>
    </font>
    <font>
      <b/>
      <sz val="10"/>
      <color rgb="FFFF0000"/>
      <name val="Arial CE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34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6" borderId="0" xfId="0" applyFont="1" applyFill="1" applyAlignment="1">
      <alignment/>
    </xf>
    <xf numFmtId="0" fontId="5" fillId="37" borderId="0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9" borderId="0" xfId="0" applyFont="1" applyFill="1" applyAlignment="1">
      <alignment/>
    </xf>
    <xf numFmtId="0" fontId="5" fillId="40" borderId="0" xfId="0" applyFont="1" applyFill="1" applyAlignment="1">
      <alignment/>
    </xf>
    <xf numFmtId="0" fontId="5" fillId="41" borderId="0" xfId="0" applyFont="1" applyFill="1" applyAlignment="1">
      <alignment/>
    </xf>
    <xf numFmtId="0" fontId="5" fillId="42" borderId="0" xfId="0" applyFont="1" applyFill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33" borderId="14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5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44" fontId="7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34" borderId="14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Border="1" applyAlignment="1">
      <alignment horizontal="center"/>
    </xf>
    <xf numFmtId="0" fontId="13" fillId="43" borderId="14" xfId="0" applyNumberFormat="1" applyFont="1" applyFill="1" applyBorder="1" applyAlignment="1" applyProtection="1">
      <alignment/>
      <protection/>
    </xf>
    <xf numFmtId="0" fontId="7" fillId="36" borderId="14" xfId="0" applyNumberFormat="1" applyFont="1" applyFill="1" applyBorder="1" applyAlignment="1" applyProtection="1">
      <alignment/>
      <protection/>
    </xf>
    <xf numFmtId="0" fontId="13" fillId="37" borderId="14" xfId="0" applyNumberFormat="1" applyFont="1" applyFill="1" applyBorder="1" applyAlignment="1" applyProtection="1">
      <alignment/>
      <protection/>
    </xf>
    <xf numFmtId="0" fontId="13" fillId="38" borderId="14" xfId="0" applyNumberFormat="1" applyFont="1" applyFill="1" applyBorder="1" applyAlignment="1" applyProtection="1">
      <alignment/>
      <protection/>
    </xf>
    <xf numFmtId="0" fontId="7" fillId="39" borderId="14" xfId="0" applyNumberFormat="1" applyFont="1" applyFill="1" applyBorder="1" applyAlignment="1" applyProtection="1">
      <alignment horizontal="center"/>
      <protection/>
    </xf>
    <xf numFmtId="0" fontId="7" fillId="40" borderId="14" xfId="0" applyNumberFormat="1" applyFont="1" applyFill="1" applyBorder="1" applyAlignment="1" applyProtection="1">
      <alignment horizontal="center"/>
      <protection/>
    </xf>
    <xf numFmtId="0" fontId="7" fillId="41" borderId="14" xfId="0" applyNumberFormat="1" applyFont="1" applyFill="1" applyBorder="1" applyAlignment="1" applyProtection="1">
      <alignment/>
      <protection/>
    </xf>
    <xf numFmtId="167" fontId="7" fillId="0" borderId="0" xfId="0" applyNumberFormat="1" applyFont="1" applyFill="1" applyBorder="1" applyAlignment="1" applyProtection="1">
      <alignment horizontal="center"/>
      <protection/>
    </xf>
    <xf numFmtId="0" fontId="7" fillId="42" borderId="14" xfId="0" applyNumberFormat="1" applyFont="1" applyFill="1" applyBorder="1" applyAlignment="1" applyProtection="1">
      <alignment/>
      <protection/>
    </xf>
    <xf numFmtId="167" fontId="7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14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4" fillId="44" borderId="0" xfId="0" applyFont="1" applyFill="1" applyAlignment="1">
      <alignment/>
    </xf>
    <xf numFmtId="0" fontId="2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9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8" xfId="36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9" fontId="4" fillId="33" borderId="19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5" fillId="45" borderId="2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4" fillId="44" borderId="14" xfId="0" applyFont="1" applyFill="1" applyBorder="1" applyAlignment="1">
      <alignment/>
    </xf>
    <xf numFmtId="0" fontId="20" fillId="0" borderId="0" xfId="0" applyFont="1" applyBorder="1" applyAlignment="1">
      <alignment/>
    </xf>
    <xf numFmtId="0" fontId="5" fillId="33" borderId="15" xfId="0" applyFont="1" applyFill="1" applyBorder="1" applyAlignment="1">
      <alignment/>
    </xf>
    <xf numFmtId="0" fontId="20" fillId="0" borderId="16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64" fillId="0" borderId="0" xfId="0" applyFont="1" applyAlignment="1">
      <alignment/>
    </xf>
    <xf numFmtId="0" fontId="6" fillId="36" borderId="2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5" fillId="45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4" fontId="5" fillId="33" borderId="27" xfId="0" applyNumberFormat="1" applyFont="1" applyFill="1" applyBorder="1" applyAlignment="1">
      <alignment horizontal="center" vertical="center"/>
    </xf>
    <xf numFmtId="4" fontId="12" fillId="45" borderId="28" xfId="0" applyNumberFormat="1" applyFont="1" applyFill="1" applyBorder="1" applyAlignment="1">
      <alignment horizontal="center" vertical="center"/>
    </xf>
    <xf numFmtId="0" fontId="5" fillId="45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4" fontId="5" fillId="33" borderId="30" xfId="0" applyNumberFormat="1" applyFont="1" applyFill="1" applyBorder="1" applyAlignment="1">
      <alignment horizontal="center" vertical="center"/>
    </xf>
    <xf numFmtId="0" fontId="5" fillId="45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45" borderId="14" xfId="0" applyFont="1" applyFill="1" applyBorder="1" applyAlignment="1">
      <alignment horizontal="center" vertical="center"/>
    </xf>
    <xf numFmtId="4" fontId="5" fillId="33" borderId="31" xfId="0" applyNumberFormat="1" applyFont="1" applyFill="1" applyBorder="1" applyAlignment="1">
      <alignment horizontal="center" vertical="center"/>
    </xf>
    <xf numFmtId="4" fontId="12" fillId="45" borderId="32" xfId="0" applyNumberFormat="1" applyFont="1" applyFill="1" applyBorder="1" applyAlignment="1">
      <alignment horizontal="center" vertical="center"/>
    </xf>
    <xf numFmtId="0" fontId="5" fillId="45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4" fontId="5" fillId="33" borderId="35" xfId="0" applyNumberFormat="1" applyFont="1" applyFill="1" applyBorder="1" applyAlignment="1">
      <alignment horizontal="center" vertical="center"/>
    </xf>
    <xf numFmtId="4" fontId="12" fillId="45" borderId="36" xfId="0" applyNumberFormat="1" applyFont="1" applyFill="1" applyBorder="1" applyAlignment="1">
      <alignment horizontal="center" vertical="center"/>
    </xf>
    <xf numFmtId="0" fontId="5" fillId="45" borderId="37" xfId="0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0" fontId="5" fillId="45" borderId="37" xfId="0" applyFont="1" applyFill="1" applyBorder="1" applyAlignment="1">
      <alignment horizontal="center" vertical="center"/>
    </xf>
    <xf numFmtId="0" fontId="5" fillId="45" borderId="38" xfId="0" applyFont="1" applyFill="1" applyBorder="1" applyAlignment="1">
      <alignment horizontal="center" vertical="center"/>
    </xf>
    <xf numFmtId="4" fontId="5" fillId="33" borderId="39" xfId="0" applyNumberFormat="1" applyFont="1" applyFill="1" applyBorder="1" applyAlignment="1">
      <alignment horizontal="center" vertical="center"/>
    </xf>
    <xf numFmtId="0" fontId="5" fillId="45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/>
    </xf>
    <xf numFmtId="4" fontId="5" fillId="33" borderId="41" xfId="0" applyNumberFormat="1" applyFont="1" applyFill="1" applyBorder="1" applyAlignment="1">
      <alignment horizontal="center" vertical="center"/>
    </xf>
    <xf numFmtId="4" fontId="12" fillId="45" borderId="42" xfId="0" applyNumberFormat="1" applyFont="1" applyFill="1" applyBorder="1" applyAlignment="1">
      <alignment horizontal="center" vertical="center"/>
    </xf>
    <xf numFmtId="0" fontId="5" fillId="45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4" fontId="5" fillId="33" borderId="44" xfId="0" applyNumberFormat="1" applyFont="1" applyFill="1" applyBorder="1" applyAlignment="1">
      <alignment horizontal="center" vertical="center"/>
    </xf>
    <xf numFmtId="4" fontId="12" fillId="45" borderId="45" xfId="0" applyNumberFormat="1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5" fillId="45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vertical="center"/>
    </xf>
    <xf numFmtId="2" fontId="5" fillId="33" borderId="41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2" fontId="5" fillId="33" borderId="20" xfId="0" applyNumberFormat="1" applyFont="1" applyFill="1" applyBorder="1" applyAlignment="1">
      <alignment horizontal="center" vertical="center"/>
    </xf>
    <xf numFmtId="0" fontId="5" fillId="45" borderId="46" xfId="0" applyFont="1" applyFill="1" applyBorder="1" applyAlignment="1">
      <alignment horizontal="center" vertical="center"/>
    </xf>
    <xf numFmtId="2" fontId="5" fillId="33" borderId="34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2" fontId="5" fillId="33" borderId="44" xfId="0" applyNumberFormat="1" applyFont="1" applyFill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/>
    </xf>
    <xf numFmtId="2" fontId="5" fillId="33" borderId="20" xfId="0" applyNumberFormat="1" applyFont="1" applyFill="1" applyBorder="1" applyAlignment="1">
      <alignment horizontal="center" vertical="center"/>
    </xf>
    <xf numFmtId="2" fontId="5" fillId="33" borderId="26" xfId="0" applyNumberFormat="1" applyFont="1" applyFill="1" applyBorder="1" applyAlignment="1">
      <alignment horizontal="center" vertical="center"/>
    </xf>
    <xf numFmtId="2" fontId="5" fillId="33" borderId="3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2" fontId="5" fillId="33" borderId="39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45" borderId="4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2" fontId="5" fillId="33" borderId="26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/>
    </xf>
    <xf numFmtId="2" fontId="5" fillId="33" borderId="48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4" fontId="5" fillId="33" borderId="4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4" fontId="5" fillId="33" borderId="20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4" fontId="12" fillId="45" borderId="5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4" fontId="5" fillId="33" borderId="34" xfId="0" applyNumberFormat="1" applyFont="1" applyFill="1" applyBorder="1" applyAlignment="1">
      <alignment horizontal="center" vertical="center"/>
    </xf>
    <xf numFmtId="4" fontId="12" fillId="45" borderId="51" xfId="0" applyNumberFormat="1" applyFont="1" applyFill="1" applyBorder="1" applyAlignment="1">
      <alignment horizontal="center" vertical="center"/>
    </xf>
    <xf numFmtId="0" fontId="5" fillId="45" borderId="46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  <xf numFmtId="2" fontId="5" fillId="33" borderId="34" xfId="0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45" borderId="49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left" vertical="center"/>
    </xf>
    <xf numFmtId="0" fontId="5" fillId="45" borderId="47" xfId="0" applyFont="1" applyFill="1" applyBorder="1" applyAlignment="1">
      <alignment horizontal="center" vertical="center"/>
    </xf>
    <xf numFmtId="2" fontId="5" fillId="33" borderId="44" xfId="0" applyNumberFormat="1" applyFont="1" applyFill="1" applyBorder="1" applyAlignment="1">
      <alignment horizontal="center" vertical="center"/>
    </xf>
    <xf numFmtId="4" fontId="5" fillId="33" borderId="44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4" fontId="5" fillId="33" borderId="26" xfId="0" applyNumberFormat="1" applyFont="1" applyFill="1" applyBorder="1" applyAlignment="1">
      <alignment horizontal="center" vertical="center"/>
    </xf>
    <xf numFmtId="0" fontId="5" fillId="45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/>
    </xf>
    <xf numFmtId="4" fontId="5" fillId="33" borderId="56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2" fontId="12" fillId="45" borderId="28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12" fillId="45" borderId="32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45" borderId="4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18" fillId="0" borderId="5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2" fontId="12" fillId="45" borderId="42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2" fontId="5" fillId="33" borderId="59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2" fontId="5" fillId="33" borderId="48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2" fontId="5" fillId="33" borderId="30" xfId="0" applyNumberFormat="1" applyFont="1" applyFill="1" applyBorder="1" applyAlignment="1">
      <alignment horizontal="center" vertical="center"/>
    </xf>
    <xf numFmtId="0" fontId="5" fillId="45" borderId="60" xfId="0" applyFont="1" applyFill="1" applyBorder="1" applyAlignment="1">
      <alignment horizontal="center" vertical="center"/>
    </xf>
    <xf numFmtId="2" fontId="5" fillId="33" borderId="57" xfId="0" applyNumberFormat="1" applyFont="1" applyFill="1" applyBorder="1" applyAlignment="1">
      <alignment horizontal="center" vertical="center"/>
    </xf>
    <xf numFmtId="4" fontId="5" fillId="33" borderId="57" xfId="0" applyNumberFormat="1" applyFont="1" applyFill="1" applyBorder="1" applyAlignment="1">
      <alignment horizontal="center" vertical="center"/>
    </xf>
    <xf numFmtId="0" fontId="5" fillId="45" borderId="25" xfId="0" applyFont="1" applyFill="1" applyBorder="1" applyAlignment="1">
      <alignment horizontal="center" vertical="center"/>
    </xf>
    <xf numFmtId="2" fontId="5" fillId="33" borderId="30" xfId="0" applyNumberFormat="1" applyFont="1" applyFill="1" applyBorder="1" applyAlignment="1">
      <alignment horizontal="center" vertical="center"/>
    </xf>
    <xf numFmtId="0" fontId="5" fillId="45" borderId="43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4" fontId="5" fillId="33" borderId="30" xfId="0" applyNumberFormat="1" applyFont="1" applyFill="1" applyBorder="1" applyAlignment="1">
      <alignment horizontal="center" vertical="center"/>
    </xf>
    <xf numFmtId="2" fontId="5" fillId="33" borderId="27" xfId="0" applyNumberFormat="1" applyFont="1" applyFill="1" applyBorder="1" applyAlignment="1">
      <alignment horizontal="center" vertical="center"/>
    </xf>
    <xf numFmtId="2" fontId="5" fillId="33" borderId="31" xfId="0" applyNumberFormat="1" applyFont="1" applyFill="1" applyBorder="1" applyAlignment="1">
      <alignment horizontal="center" vertical="center"/>
    </xf>
    <xf numFmtId="2" fontId="5" fillId="33" borderId="35" xfId="0" applyNumberFormat="1" applyFont="1" applyFill="1" applyBorder="1" applyAlignment="1">
      <alignment horizontal="center" vertical="center"/>
    </xf>
    <xf numFmtId="0" fontId="5" fillId="45" borderId="61" xfId="0" applyFont="1" applyFill="1" applyBorder="1" applyAlignment="1">
      <alignment horizontal="center" vertical="center"/>
    </xf>
    <xf numFmtId="2" fontId="5" fillId="33" borderId="58" xfId="0" applyNumberFormat="1" applyFont="1" applyFill="1" applyBorder="1" applyAlignment="1">
      <alignment horizontal="center" vertical="center"/>
    </xf>
    <xf numFmtId="0" fontId="5" fillId="45" borderId="6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2" fontId="5" fillId="33" borderId="57" xfId="0" applyNumberFormat="1" applyFont="1" applyFill="1" applyBorder="1" applyAlignment="1">
      <alignment horizontal="center" vertical="center"/>
    </xf>
    <xf numFmtId="4" fontId="12" fillId="45" borderId="62" xfId="0" applyNumberFormat="1" applyFont="1" applyFill="1" applyBorder="1" applyAlignment="1">
      <alignment horizontal="center" vertical="center"/>
    </xf>
    <xf numFmtId="0" fontId="5" fillId="45" borderId="6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/>
    </xf>
    <xf numFmtId="2" fontId="5" fillId="46" borderId="27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2" fontId="5" fillId="33" borderId="41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45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2" fontId="5" fillId="33" borderId="23" xfId="0" applyNumberFormat="1" applyFont="1" applyFill="1" applyBorder="1" applyAlignment="1">
      <alignment horizontal="center" vertical="center"/>
    </xf>
    <xf numFmtId="4" fontId="12" fillId="45" borderId="63" xfId="0" applyNumberFormat="1" applyFont="1" applyFill="1" applyBorder="1" applyAlignment="1">
      <alignment horizontal="center" vertical="center"/>
    </xf>
    <xf numFmtId="4" fontId="5" fillId="33" borderId="57" xfId="0" applyNumberFormat="1" applyFont="1" applyFill="1" applyBorder="1" applyAlignment="1">
      <alignment horizontal="center" vertical="center"/>
    </xf>
    <xf numFmtId="2" fontId="5" fillId="33" borderId="64" xfId="0" applyNumberFormat="1" applyFont="1" applyFill="1" applyBorder="1" applyAlignment="1">
      <alignment horizontal="center" vertical="center"/>
    </xf>
    <xf numFmtId="0" fontId="5" fillId="45" borderId="10" xfId="0" applyFont="1" applyFill="1" applyBorder="1" applyAlignment="1">
      <alignment horizontal="center" vertical="center"/>
    </xf>
    <xf numFmtId="2" fontId="5" fillId="33" borderId="64" xfId="0" applyNumberFormat="1" applyFont="1" applyFill="1" applyBorder="1" applyAlignment="1">
      <alignment horizontal="center" vertical="center"/>
    </xf>
    <xf numFmtId="4" fontId="5" fillId="33" borderId="65" xfId="0" applyNumberFormat="1" applyFont="1" applyFill="1" applyBorder="1" applyAlignment="1">
      <alignment horizontal="center" vertical="center"/>
    </xf>
    <xf numFmtId="2" fontId="5" fillId="33" borderId="65" xfId="0" applyNumberFormat="1" applyFont="1" applyFill="1" applyBorder="1" applyAlignment="1">
      <alignment horizontal="center" vertical="center"/>
    </xf>
    <xf numFmtId="4" fontId="5" fillId="33" borderId="64" xfId="0" applyNumberFormat="1" applyFont="1" applyFill="1" applyBorder="1" applyAlignment="1">
      <alignment horizontal="center" vertical="center"/>
    </xf>
    <xf numFmtId="2" fontId="5" fillId="33" borderId="58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left" vertical="center"/>
    </xf>
    <xf numFmtId="2" fontId="5" fillId="46" borderId="57" xfId="0" applyNumberFormat="1" applyFont="1" applyFill="1" applyBorder="1" applyAlignment="1">
      <alignment horizontal="center" vertical="center"/>
    </xf>
    <xf numFmtId="0" fontId="5" fillId="45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vertical="center"/>
    </xf>
    <xf numFmtId="2" fontId="5" fillId="33" borderId="66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2" fontId="5" fillId="33" borderId="68" xfId="0" applyNumberFormat="1" applyFont="1" applyFill="1" applyBorder="1" applyAlignment="1">
      <alignment horizontal="center" vertical="center"/>
    </xf>
    <xf numFmtId="4" fontId="12" fillId="45" borderId="69" xfId="0" applyNumberFormat="1" applyFont="1" applyFill="1" applyBorder="1" applyAlignment="1">
      <alignment horizontal="center" vertical="center"/>
    </xf>
    <xf numFmtId="4" fontId="12" fillId="45" borderId="70" xfId="0" applyNumberFormat="1" applyFont="1" applyFill="1" applyBorder="1" applyAlignment="1">
      <alignment horizontal="center" vertical="center"/>
    </xf>
    <xf numFmtId="4" fontId="12" fillId="45" borderId="71" xfId="0" applyNumberFormat="1" applyFont="1" applyFill="1" applyBorder="1" applyAlignment="1">
      <alignment horizontal="center" vertical="center"/>
    </xf>
    <xf numFmtId="2" fontId="12" fillId="45" borderId="45" xfId="0" applyNumberFormat="1" applyFont="1" applyFill="1" applyBorder="1" applyAlignment="1">
      <alignment horizontal="center" vertical="center"/>
    </xf>
    <xf numFmtId="2" fontId="12" fillId="45" borderId="50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/>
    </xf>
    <xf numFmtId="2" fontId="5" fillId="33" borderId="56" xfId="0" applyNumberFormat="1" applyFont="1" applyFill="1" applyBorder="1" applyAlignment="1">
      <alignment horizontal="center" vertical="center"/>
    </xf>
    <xf numFmtId="0" fontId="5" fillId="45" borderId="3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vertical="center"/>
    </xf>
    <xf numFmtId="2" fontId="12" fillId="45" borderId="63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6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12" fillId="45" borderId="13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vertical="center"/>
    </xf>
    <xf numFmtId="4" fontId="12" fillId="45" borderId="7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center" vertical="center"/>
    </xf>
    <xf numFmtId="0" fontId="5" fillId="45" borderId="22" xfId="0" applyFont="1" applyFill="1" applyBorder="1" applyAlignment="1">
      <alignment horizontal="center" vertical="center"/>
    </xf>
    <xf numFmtId="2" fontId="5" fillId="33" borderId="23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left" vertical="center"/>
    </xf>
    <xf numFmtId="4" fontId="5" fillId="33" borderId="20" xfId="0" applyNumberFormat="1" applyFont="1" applyFill="1" applyBorder="1" applyAlignment="1">
      <alignment horizontal="center" vertical="center" wrapText="1"/>
    </xf>
    <xf numFmtId="2" fontId="5" fillId="46" borderId="27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vertical="center"/>
    </xf>
    <xf numFmtId="2" fontId="5" fillId="46" borderId="31" xfId="0" applyNumberFormat="1" applyFont="1" applyFill="1" applyBorder="1" applyAlignment="1">
      <alignment horizontal="center" vertical="center"/>
    </xf>
    <xf numFmtId="2" fontId="5" fillId="46" borderId="20" xfId="0" applyNumberFormat="1" applyFont="1" applyFill="1" applyBorder="1" applyAlignment="1">
      <alignment horizontal="center" vertical="center"/>
    </xf>
    <xf numFmtId="0" fontId="5" fillId="45" borderId="1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2" fontId="5" fillId="46" borderId="30" xfId="0" applyNumberFormat="1" applyFont="1" applyFill="1" applyBorder="1" applyAlignment="1">
      <alignment horizontal="center" vertical="center"/>
    </xf>
    <xf numFmtId="2" fontId="5" fillId="46" borderId="58" xfId="0" applyNumberFormat="1" applyFont="1" applyFill="1" applyBorder="1" applyAlignment="1">
      <alignment horizontal="center" vertical="center"/>
    </xf>
    <xf numFmtId="0" fontId="5" fillId="45" borderId="15" xfId="0" applyFont="1" applyFill="1" applyBorder="1" applyAlignment="1">
      <alignment horizontal="center" vertical="center"/>
    </xf>
    <xf numFmtId="4" fontId="12" fillId="45" borderId="7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73" xfId="0" applyFont="1" applyFill="1" applyBorder="1" applyAlignment="1">
      <alignment horizontal="left" vertical="center"/>
    </xf>
    <xf numFmtId="4" fontId="5" fillId="33" borderId="48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47" borderId="10" xfId="0" applyNumberFormat="1" applyFont="1" applyFill="1" applyBorder="1" applyAlignment="1" applyProtection="1">
      <alignment horizontal="center"/>
      <protection/>
    </xf>
    <xf numFmtId="0" fontId="13" fillId="47" borderId="11" xfId="0" applyNumberFormat="1" applyFont="1" applyFill="1" applyBorder="1" applyAlignment="1" applyProtection="1">
      <alignment horizontal="center"/>
      <protection/>
    </xf>
    <xf numFmtId="0" fontId="13" fillId="47" borderId="12" xfId="0" applyNumberFormat="1" applyFont="1" applyFill="1" applyBorder="1" applyAlignment="1" applyProtection="1">
      <alignment horizontal="center"/>
      <protection/>
    </xf>
    <xf numFmtId="0" fontId="13" fillId="47" borderId="15" xfId="0" applyNumberFormat="1" applyFont="1" applyFill="1" applyBorder="1" applyAlignment="1" applyProtection="1">
      <alignment horizontal="center"/>
      <protection/>
    </xf>
    <xf numFmtId="0" fontId="13" fillId="47" borderId="16" xfId="0" applyNumberFormat="1" applyFont="1" applyFill="1" applyBorder="1" applyAlignment="1" applyProtection="1">
      <alignment horizontal="center"/>
      <protection/>
    </xf>
    <xf numFmtId="0" fontId="13" fillId="47" borderId="17" xfId="0" applyNumberFormat="1" applyFont="1" applyFill="1" applyBorder="1" applyAlignment="1" applyProtection="1">
      <alignment horizontal="center"/>
      <protection/>
    </xf>
    <xf numFmtId="0" fontId="13" fillId="47" borderId="75" xfId="0" applyNumberFormat="1" applyFont="1" applyFill="1" applyBorder="1" applyAlignment="1" applyProtection="1">
      <alignment horizontal="center"/>
      <protection/>
    </xf>
    <xf numFmtId="0" fontId="13" fillId="47" borderId="21" xfId="0" applyNumberFormat="1" applyFont="1" applyFill="1" applyBorder="1" applyAlignment="1" applyProtection="1">
      <alignment horizontal="center"/>
      <protection/>
    </xf>
    <xf numFmtId="0" fontId="13" fillId="47" borderId="2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1914525</xdr:colOff>
      <xdr:row>1</xdr:row>
      <xdr:rowOff>19050</xdr:rowOff>
    </xdr:from>
    <xdr:to>
      <xdr:col>2</xdr:col>
      <xdr:colOff>3181350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19075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0"/>
  <sheetViews>
    <sheetView tabSelected="1" zoomScale="98" zoomScaleNormal="98" zoomScalePageLayoutView="0" workbookViewId="0" topLeftCell="A1">
      <selection activeCell="C8" sqref="C8"/>
    </sheetView>
  </sheetViews>
  <sheetFormatPr defaultColWidth="9.00390625" defaultRowHeight="11.25" customHeight="1"/>
  <cols>
    <col min="1" max="1" width="1.37890625" style="0" customWidth="1"/>
    <col min="2" max="2" width="10.25390625" style="1" customWidth="1"/>
    <col min="3" max="3" width="51.375" style="2" customWidth="1"/>
    <col min="4" max="4" width="9.25390625" style="0" customWidth="1"/>
    <col min="5" max="5" width="7.625" style="3" customWidth="1"/>
    <col min="6" max="6" width="1.37890625" style="0" customWidth="1"/>
    <col min="7" max="7" width="7.75390625" style="0" customWidth="1"/>
    <col min="8" max="8" width="14.875" style="0" customWidth="1"/>
    <col min="9" max="9" width="3.375" style="0" customWidth="1"/>
    <col min="10" max="10" width="11.625" style="0" customWidth="1"/>
    <col min="11" max="11" width="8.875" style="81" customWidth="1"/>
  </cols>
  <sheetData>
    <row r="1" spans="1:11" s="32" customFormat="1" ht="15.75" customHeight="1">
      <c r="A1" s="43" t="s">
        <v>325</v>
      </c>
      <c r="B1" s="45"/>
      <c r="C1" s="45"/>
      <c r="D1" s="76"/>
      <c r="E1" s="76"/>
      <c r="F1" s="45"/>
      <c r="G1" s="45"/>
      <c r="H1" s="45"/>
      <c r="K1" s="45"/>
    </row>
    <row r="2" spans="1:11" s="32" customFormat="1" ht="15.75" customHeight="1">
      <c r="A2" s="44" t="s">
        <v>445</v>
      </c>
      <c r="B2" s="45"/>
      <c r="C2" s="45"/>
      <c r="D2" s="122" t="s">
        <v>1575</v>
      </c>
      <c r="E2" s="45"/>
      <c r="F2" s="122"/>
      <c r="G2" s="45"/>
      <c r="H2" s="45"/>
      <c r="I2" s="45"/>
      <c r="K2" s="122"/>
    </row>
    <row r="3" spans="1:11" s="32" customFormat="1" ht="14.25" customHeight="1">
      <c r="A3" s="45" t="s">
        <v>955</v>
      </c>
      <c r="B3" s="45"/>
      <c r="C3" s="45"/>
      <c r="D3" s="128" t="s">
        <v>1576</v>
      </c>
      <c r="E3" s="117"/>
      <c r="F3" s="128"/>
      <c r="G3" s="121"/>
      <c r="H3" s="45"/>
      <c r="I3" s="45"/>
      <c r="K3" s="45"/>
    </row>
    <row r="4" spans="1:11" s="32" customFormat="1" ht="13.5" customHeight="1">
      <c r="A4" s="68" t="s">
        <v>590</v>
      </c>
      <c r="B4" s="45"/>
      <c r="C4" s="45"/>
      <c r="E4" s="77"/>
      <c r="F4" s="122"/>
      <c r="G4" s="45"/>
      <c r="H4" s="117"/>
      <c r="I4" s="45"/>
      <c r="K4" s="45"/>
    </row>
    <row r="5" spans="1:11" s="32" customFormat="1" ht="15" customHeight="1">
      <c r="A5" s="68"/>
      <c r="B5" s="45"/>
      <c r="C5" s="45"/>
      <c r="D5" s="77" t="s">
        <v>942</v>
      </c>
      <c r="E5" s="45"/>
      <c r="F5" s="77"/>
      <c r="G5" s="45"/>
      <c r="H5" s="117"/>
      <c r="I5" s="45"/>
      <c r="K5" s="45"/>
    </row>
    <row r="6" spans="1:11" s="32" customFormat="1" ht="15" customHeight="1" thickBot="1">
      <c r="A6" s="78"/>
      <c r="B6" s="79"/>
      <c r="C6" s="79"/>
      <c r="D6" s="79"/>
      <c r="E6" s="80"/>
      <c r="F6" s="80"/>
      <c r="G6" s="79"/>
      <c r="H6" s="118"/>
      <c r="I6" s="118"/>
      <c r="K6" s="45"/>
    </row>
    <row r="7" spans="1:9" ht="18" customHeight="1" thickTop="1">
      <c r="A7" s="120" t="s">
        <v>1433</v>
      </c>
      <c r="B7" s="119"/>
      <c r="C7" s="68"/>
      <c r="D7" s="81"/>
      <c r="E7" s="45"/>
      <c r="F7" s="81"/>
      <c r="G7" s="81"/>
      <c r="H7" s="81"/>
      <c r="I7" s="81"/>
    </row>
    <row r="8" spans="1:9" ht="22.5" customHeight="1">
      <c r="A8" s="120"/>
      <c r="B8" s="119"/>
      <c r="C8" s="124" t="s">
        <v>2213</v>
      </c>
      <c r="D8" s="81"/>
      <c r="E8" s="45"/>
      <c r="F8" s="81"/>
      <c r="G8" s="81"/>
      <c r="H8" s="81"/>
      <c r="I8" s="81"/>
    </row>
    <row r="9" spans="1:3" ht="7.5" customHeight="1" thickBot="1">
      <c r="A9" s="81"/>
      <c r="C9" s="67"/>
    </row>
    <row r="10" spans="2:5" ht="8.25" customHeight="1" thickBot="1">
      <c r="B10" s="4"/>
      <c r="C10" s="5"/>
      <c r="D10" s="6"/>
      <c r="E10" s="7"/>
    </row>
    <row r="11" spans="2:8" ht="21.75" customHeight="1" thickBot="1">
      <c r="B11" s="34"/>
      <c r="C11" s="9" t="s">
        <v>274</v>
      </c>
      <c r="D11" s="86">
        <v>0</v>
      </c>
      <c r="E11" s="10" t="s">
        <v>275</v>
      </c>
      <c r="H11" s="8"/>
    </row>
    <row r="12" spans="2:5" ht="11.25" customHeight="1" thickBot="1">
      <c r="B12" s="39"/>
      <c r="C12" s="40"/>
      <c r="D12" s="41" t="s">
        <v>410</v>
      </c>
      <c r="E12" s="42"/>
    </row>
    <row r="13" spans="2:7" ht="11.25" customHeight="1">
      <c r="B13" s="36"/>
      <c r="C13" s="37"/>
      <c r="D13" s="38"/>
      <c r="E13" s="38"/>
      <c r="F13" s="66"/>
      <c r="G13" s="66"/>
    </row>
    <row r="14" spans="2:11" s="12" customFormat="1" ht="12" customHeight="1">
      <c r="B14" s="82" t="s">
        <v>698</v>
      </c>
      <c r="C14" s="85" t="s">
        <v>127</v>
      </c>
      <c r="D14" s="83"/>
      <c r="G14" s="307"/>
      <c r="K14" s="101"/>
    </row>
    <row r="15" spans="2:12" s="12" customFormat="1" ht="12" customHeight="1">
      <c r="B15" s="83"/>
      <c r="C15" s="85" t="s">
        <v>957</v>
      </c>
      <c r="D15" s="83"/>
      <c r="K15" s="101"/>
      <c r="L15" s="15"/>
    </row>
    <row r="16" spans="2:12" s="12" customFormat="1" ht="12" customHeight="1">
      <c r="B16" s="83"/>
      <c r="C16" s="85" t="s">
        <v>128</v>
      </c>
      <c r="D16" s="83"/>
      <c r="K16" s="101"/>
      <c r="L16" s="15"/>
    </row>
    <row r="17" spans="2:12" s="12" customFormat="1" ht="12" customHeight="1">
      <c r="B17" s="83"/>
      <c r="C17" s="85" t="s">
        <v>129</v>
      </c>
      <c r="D17" s="83"/>
      <c r="K17" s="101"/>
      <c r="L17" s="15"/>
    </row>
    <row r="18" spans="2:12" s="12" customFormat="1" ht="12" customHeight="1">
      <c r="B18" s="83"/>
      <c r="C18" s="90" t="s">
        <v>130</v>
      </c>
      <c r="D18" s="83"/>
      <c r="K18" s="101"/>
      <c r="L18" s="15"/>
    </row>
    <row r="19" spans="2:11" s="12" customFormat="1" ht="12" customHeight="1">
      <c r="B19" s="83"/>
      <c r="C19" s="85" t="s">
        <v>131</v>
      </c>
      <c r="D19" s="83"/>
      <c r="K19" s="101"/>
    </row>
    <row r="20" spans="2:11" s="12" customFormat="1" ht="12" customHeight="1">
      <c r="B20" s="83"/>
      <c r="C20" s="85" t="s">
        <v>132</v>
      </c>
      <c r="D20" s="83"/>
      <c r="K20" s="101"/>
    </row>
    <row r="21" spans="2:11" s="12" customFormat="1" ht="12" customHeight="1">
      <c r="B21" s="83"/>
      <c r="C21" s="85" t="s">
        <v>1559</v>
      </c>
      <c r="D21" s="83"/>
      <c r="K21" s="101"/>
    </row>
    <row r="22" spans="2:11" s="12" customFormat="1" ht="12" customHeight="1">
      <c r="B22" s="83"/>
      <c r="C22" s="85" t="s">
        <v>1560</v>
      </c>
      <c r="D22" s="83"/>
      <c r="H22" s="94"/>
      <c r="K22" s="101"/>
    </row>
    <row r="23" spans="2:17" s="20" customFormat="1" ht="12" customHeight="1">
      <c r="B23" s="84"/>
      <c r="C23" s="85" t="s">
        <v>1561</v>
      </c>
      <c r="D23" s="84"/>
      <c r="K23" s="91"/>
      <c r="L23" s="31"/>
      <c r="M23" s="31"/>
      <c r="N23" s="31"/>
      <c r="O23" s="31"/>
      <c r="P23" s="31"/>
      <c r="Q23" s="31"/>
    </row>
    <row r="24" spans="2:17" s="20" customFormat="1" ht="12" customHeight="1">
      <c r="B24" s="84"/>
      <c r="C24" t="s">
        <v>1562</v>
      </c>
      <c r="D24" s="84"/>
      <c r="K24" s="93"/>
      <c r="L24" s="31"/>
      <c r="M24" s="31"/>
      <c r="N24" s="31"/>
      <c r="O24" s="31"/>
      <c r="P24" s="31"/>
      <c r="Q24" s="31"/>
    </row>
    <row r="25" spans="2:17" s="20" customFormat="1" ht="12" customHeight="1">
      <c r="B25" s="84"/>
      <c r="C25" t="s">
        <v>1563</v>
      </c>
      <c r="D25" s="84"/>
      <c r="K25" s="93"/>
      <c r="L25" s="31"/>
      <c r="M25" s="31"/>
      <c r="N25" s="31"/>
      <c r="O25" s="31"/>
      <c r="P25" s="31"/>
      <c r="Q25" s="31"/>
    </row>
    <row r="26" spans="2:17" s="20" customFormat="1" ht="12" customHeight="1">
      <c r="B26" s="84"/>
      <c r="C26" t="s">
        <v>1564</v>
      </c>
      <c r="D26" s="84"/>
      <c r="K26" s="93"/>
      <c r="L26" s="31"/>
      <c r="M26" s="31"/>
      <c r="N26" s="31"/>
      <c r="O26" s="31"/>
      <c r="P26" s="31"/>
      <c r="Q26" s="31"/>
    </row>
    <row r="27" spans="2:17" s="12" customFormat="1" ht="12" customHeight="1">
      <c r="B27" s="83"/>
      <c r="C27" t="s">
        <v>1565</v>
      </c>
      <c r="D27" s="83"/>
      <c r="K27" s="101"/>
      <c r="L27" s="30"/>
      <c r="M27" s="30"/>
      <c r="N27" s="30"/>
      <c r="O27" s="30"/>
      <c r="P27" s="30"/>
      <c r="Q27" s="30"/>
    </row>
    <row r="28" spans="2:17" s="12" customFormat="1" ht="12" customHeight="1">
      <c r="B28" s="83"/>
      <c r="C28" s="85" t="s">
        <v>1566</v>
      </c>
      <c r="D28" s="83"/>
      <c r="K28" s="101"/>
      <c r="L28" s="30"/>
      <c r="M28" s="30"/>
      <c r="N28" s="30"/>
      <c r="O28" s="30"/>
      <c r="P28" s="30"/>
      <c r="Q28" s="30"/>
    </row>
    <row r="29" spans="2:17" s="12" customFormat="1" ht="12" customHeight="1">
      <c r="B29" s="83"/>
      <c r="C29" s="90" t="s">
        <v>1567</v>
      </c>
      <c r="D29" s="83"/>
      <c r="K29" s="101"/>
      <c r="L29" s="30"/>
      <c r="M29" s="30"/>
      <c r="N29" s="30"/>
      <c r="O29" s="30"/>
      <c r="P29" s="30"/>
      <c r="Q29" s="30"/>
    </row>
    <row r="30" spans="2:17" s="12" customFormat="1" ht="12" customHeight="1">
      <c r="B30" s="83"/>
      <c r="C30" s="90" t="s">
        <v>1568</v>
      </c>
      <c r="I30" s="89"/>
      <c r="K30" s="101"/>
      <c r="L30" s="30"/>
      <c r="M30" s="30"/>
      <c r="N30" s="30"/>
      <c r="O30" s="30"/>
      <c r="P30" s="30"/>
      <c r="Q30" s="30"/>
    </row>
    <row r="31" spans="2:17" s="12" customFormat="1" ht="12" customHeight="1">
      <c r="B31" s="83"/>
      <c r="C31" s="85" t="s">
        <v>1569</v>
      </c>
      <c r="D31" s="83"/>
      <c r="H31" s="20"/>
      <c r="K31" s="101"/>
      <c r="L31" s="30"/>
      <c r="M31" s="30"/>
      <c r="N31" s="30"/>
      <c r="O31" s="30"/>
      <c r="P31" s="30"/>
      <c r="Q31" s="30"/>
    </row>
    <row r="32" spans="2:17" s="12" customFormat="1" ht="12" customHeight="1">
      <c r="B32" s="83"/>
      <c r="C32" s="85" t="s">
        <v>1570</v>
      </c>
      <c r="D32" s="83"/>
      <c r="H32" s="20"/>
      <c r="K32" s="101"/>
      <c r="L32" s="30"/>
      <c r="M32" s="30"/>
      <c r="N32" s="30"/>
      <c r="O32" s="30"/>
      <c r="P32" s="30"/>
      <c r="Q32" s="30"/>
    </row>
    <row r="33" spans="2:17" s="12" customFormat="1" ht="12" customHeight="1">
      <c r="B33" s="83"/>
      <c r="C33" s="85" t="s">
        <v>1571</v>
      </c>
      <c r="D33" s="83"/>
      <c r="K33" s="101"/>
      <c r="L33" s="30"/>
      <c r="M33" s="30"/>
      <c r="N33" s="30"/>
      <c r="O33" s="30"/>
      <c r="P33" s="30"/>
      <c r="Q33" s="30"/>
    </row>
    <row r="34" spans="2:17" s="12" customFormat="1" ht="12" customHeight="1">
      <c r="B34" s="83"/>
      <c r="C34" s="90" t="s">
        <v>1572</v>
      </c>
      <c r="D34" s="83"/>
      <c r="H34" s="20"/>
      <c r="K34" s="101"/>
      <c r="L34" s="30"/>
      <c r="M34" s="30"/>
      <c r="N34" s="30"/>
      <c r="O34" s="30"/>
      <c r="P34" s="30"/>
      <c r="Q34" s="30"/>
    </row>
    <row r="35" spans="2:17" s="12" customFormat="1" ht="12" customHeight="1">
      <c r="B35" s="83"/>
      <c r="C35" s="85" t="s">
        <v>1573</v>
      </c>
      <c r="D35" s="83"/>
      <c r="H35" s="20"/>
      <c r="K35" s="101"/>
      <c r="L35" s="30"/>
      <c r="M35" s="30"/>
      <c r="N35" s="30"/>
      <c r="O35" s="30"/>
      <c r="P35" s="30"/>
      <c r="Q35" s="30"/>
    </row>
    <row r="36" spans="2:17" s="12" customFormat="1" ht="12" customHeight="1">
      <c r="B36" s="83"/>
      <c r="C36" s="85" t="s">
        <v>1574</v>
      </c>
      <c r="D36" s="83"/>
      <c r="H36" s="20"/>
      <c r="K36" s="101"/>
      <c r="L36" s="30"/>
      <c r="M36" s="30"/>
      <c r="N36" s="30"/>
      <c r="O36" s="30"/>
      <c r="P36" s="30"/>
      <c r="Q36" s="30"/>
    </row>
    <row r="37" spans="2:17" s="12" customFormat="1" ht="12" customHeight="1">
      <c r="B37" s="83"/>
      <c r="C37" s="90" t="s">
        <v>2133</v>
      </c>
      <c r="D37" s="83"/>
      <c r="H37" s="20"/>
      <c r="K37" s="101"/>
      <c r="L37" s="30"/>
      <c r="M37" s="30"/>
      <c r="N37" s="30"/>
      <c r="O37" s="30"/>
      <c r="P37" s="30"/>
      <c r="Q37" s="30"/>
    </row>
    <row r="38" spans="2:17" s="12" customFormat="1" ht="12" customHeight="1">
      <c r="B38" s="83"/>
      <c r="C38" s="85" t="s">
        <v>2134</v>
      </c>
      <c r="D38" s="83"/>
      <c r="H38" s="20"/>
      <c r="K38" s="101"/>
      <c r="L38" s="30"/>
      <c r="M38" s="30"/>
      <c r="N38" s="30"/>
      <c r="O38" s="30"/>
      <c r="P38" s="30"/>
      <c r="Q38" s="30"/>
    </row>
    <row r="39" spans="2:17" s="12" customFormat="1" ht="12" customHeight="1">
      <c r="B39" s="83"/>
      <c r="C39" s="85" t="s">
        <v>2135</v>
      </c>
      <c r="D39" s="83"/>
      <c r="H39" s="20"/>
      <c r="K39" s="101"/>
      <c r="L39" s="30"/>
      <c r="M39" s="30"/>
      <c r="N39" s="30"/>
      <c r="O39" s="30"/>
      <c r="P39" s="30"/>
      <c r="Q39" s="30"/>
    </row>
    <row r="40" spans="2:17" s="12" customFormat="1" ht="12" customHeight="1">
      <c r="B40" s="83"/>
      <c r="C40" s="85" t="s">
        <v>2277</v>
      </c>
      <c r="D40" s="83"/>
      <c r="H40" s="20"/>
      <c r="K40" s="101"/>
      <c r="L40" s="30"/>
      <c r="M40" s="30"/>
      <c r="N40" s="30"/>
      <c r="O40" s="30"/>
      <c r="P40" s="30"/>
      <c r="Q40" s="30"/>
    </row>
    <row r="41" spans="2:17" s="12" customFormat="1" ht="12" customHeight="1">
      <c r="B41" s="83"/>
      <c r="C41" s="85" t="s">
        <v>2352</v>
      </c>
      <c r="D41" s="83"/>
      <c r="H41" s="315"/>
      <c r="K41" s="101"/>
      <c r="L41" s="30"/>
      <c r="M41" s="30"/>
      <c r="N41" s="30"/>
      <c r="O41" s="30"/>
      <c r="P41" s="30"/>
      <c r="Q41" s="30"/>
    </row>
    <row r="42" spans="2:17" s="20" customFormat="1" ht="12" customHeight="1">
      <c r="B42" s="84"/>
      <c r="C42" s="85" t="s">
        <v>2367</v>
      </c>
      <c r="D42" s="83"/>
      <c r="E42" s="12"/>
      <c r="F42" s="12"/>
      <c r="G42" s="12"/>
      <c r="H42" s="12"/>
      <c r="K42" s="93"/>
      <c r="L42" s="31"/>
      <c r="M42" s="31"/>
      <c r="N42" s="31"/>
      <c r="O42" s="31"/>
      <c r="P42" s="31"/>
      <c r="Q42" s="31"/>
    </row>
    <row r="43" spans="2:11" s="12" customFormat="1" ht="12" customHeight="1">
      <c r="B43" s="83"/>
      <c r="C43" s="85" t="s">
        <v>2368</v>
      </c>
      <c r="D43" s="83"/>
      <c r="F43" s="20"/>
      <c r="G43" s="20"/>
      <c r="K43" s="101"/>
    </row>
    <row r="44" spans="2:11" s="12" customFormat="1" ht="12" customHeight="1">
      <c r="B44" s="83"/>
      <c r="C44" s="90" t="s">
        <v>2205</v>
      </c>
      <c r="D44" s="83"/>
      <c r="F44" s="20"/>
      <c r="G44" s="20"/>
      <c r="K44" s="101"/>
    </row>
    <row r="45" spans="2:17" s="20" customFormat="1" ht="12" customHeight="1">
      <c r="B45" s="84"/>
      <c r="C45" s="85" t="s">
        <v>2136</v>
      </c>
      <c r="D45" s="84"/>
      <c r="F45" s="12"/>
      <c r="G45" s="12"/>
      <c r="H45" s="12"/>
      <c r="K45" s="93"/>
      <c r="L45" s="31"/>
      <c r="M45" s="31"/>
      <c r="N45" s="31"/>
      <c r="O45" s="31"/>
      <c r="P45" s="31"/>
      <c r="Q45" s="31"/>
    </row>
    <row r="46" spans="2:11" s="12" customFormat="1" ht="12" customHeight="1">
      <c r="B46" s="83"/>
      <c r="C46" t="s">
        <v>2137</v>
      </c>
      <c r="D46" s="83"/>
      <c r="F46" s="20"/>
      <c r="G46" s="20"/>
      <c r="K46" s="101"/>
    </row>
    <row r="47" spans="2:11" s="12" customFormat="1" ht="12" customHeight="1">
      <c r="B47" s="83"/>
      <c r="C47" s="85" t="s">
        <v>2138</v>
      </c>
      <c r="D47" s="84"/>
      <c r="E47" s="20"/>
      <c r="H47" s="20"/>
      <c r="K47" s="101"/>
    </row>
    <row r="48" spans="3:11" s="20" customFormat="1" ht="12" customHeight="1">
      <c r="C48" s="85" t="s">
        <v>2139</v>
      </c>
      <c r="D48" s="84"/>
      <c r="K48" s="93"/>
    </row>
    <row r="49" spans="3:11" s="20" customFormat="1" ht="12" customHeight="1">
      <c r="C49" t="s">
        <v>2358</v>
      </c>
      <c r="H49" s="94"/>
      <c r="J49"/>
      <c r="K49" s="93"/>
    </row>
    <row r="50" spans="3:11" s="20" customFormat="1" ht="12" customHeight="1">
      <c r="C50" t="s">
        <v>2369</v>
      </c>
      <c r="E50" s="315"/>
      <c r="H50" s="94"/>
      <c r="J50"/>
      <c r="K50" s="93"/>
    </row>
    <row r="51" spans="3:11" s="20" customFormat="1" ht="12" customHeight="1">
      <c r="C51" t="s">
        <v>2370</v>
      </c>
      <c r="H51" s="94"/>
      <c r="J51"/>
      <c r="K51" s="93"/>
    </row>
    <row r="52" spans="3:11" s="20" customFormat="1" ht="12" customHeight="1">
      <c r="C52" t="s">
        <v>2371</v>
      </c>
      <c r="H52" s="94"/>
      <c r="J52"/>
      <c r="K52" s="93"/>
    </row>
    <row r="53" spans="3:11" s="20" customFormat="1" ht="12" customHeight="1">
      <c r="C53" t="s">
        <v>2372</v>
      </c>
      <c r="H53" s="94"/>
      <c r="J53"/>
      <c r="K53" s="93"/>
    </row>
    <row r="54" spans="3:11" s="20" customFormat="1" ht="12" customHeight="1">
      <c r="C54" t="s">
        <v>2373</v>
      </c>
      <c r="H54" s="94"/>
      <c r="J54"/>
      <c r="K54" s="93"/>
    </row>
    <row r="55" spans="3:11" s="20" customFormat="1" ht="12" customHeight="1">
      <c r="C55" t="s">
        <v>2374</v>
      </c>
      <c r="H55" s="94"/>
      <c r="J55"/>
      <c r="K55" s="93"/>
    </row>
    <row r="56" spans="3:11" s="20" customFormat="1" ht="12" customHeight="1">
      <c r="C56" t="s">
        <v>2375</v>
      </c>
      <c r="H56" s="94"/>
      <c r="J56"/>
      <c r="K56" s="93"/>
    </row>
    <row r="57" spans="3:11" s="20" customFormat="1" ht="12" customHeight="1">
      <c r="C57" t="s">
        <v>2376</v>
      </c>
      <c r="H57" s="94"/>
      <c r="J57"/>
      <c r="K57" s="93"/>
    </row>
    <row r="58" spans="3:11" s="20" customFormat="1" ht="12" customHeight="1">
      <c r="C58" t="s">
        <v>2377</v>
      </c>
      <c r="G58" s="12"/>
      <c r="H58" s="13"/>
      <c r="I58"/>
      <c r="J58"/>
      <c r="K58" s="93"/>
    </row>
    <row r="59" spans="3:11" s="20" customFormat="1" ht="11.25" customHeight="1">
      <c r="C59"/>
      <c r="G59" s="13" t="s">
        <v>940</v>
      </c>
      <c r="H59" s="13"/>
      <c r="I59"/>
      <c r="J59"/>
      <c r="K59" s="93"/>
    </row>
    <row r="60" spans="7:17" s="20" customFormat="1" ht="11.25" customHeight="1">
      <c r="G60" s="16" t="s">
        <v>941</v>
      </c>
      <c r="H60" s="16"/>
      <c r="I60"/>
      <c r="J60"/>
      <c r="K60" s="93"/>
      <c r="N60" s="30"/>
      <c r="O60" s="95"/>
      <c r="P60" s="90"/>
      <c r="Q60" s="30"/>
    </row>
    <row r="61" spans="2:17" s="20" customFormat="1" ht="11.25" customHeight="1" thickBot="1">
      <c r="B61" s="11"/>
      <c r="C61" s="21" t="s">
        <v>276</v>
      </c>
      <c r="D61" s="11" t="s">
        <v>326</v>
      </c>
      <c r="E61" s="11"/>
      <c r="F61" s="12"/>
      <c r="G61" s="101"/>
      <c r="H61" s="11" t="s">
        <v>133</v>
      </c>
      <c r="I61"/>
      <c r="J61"/>
      <c r="K61" s="93"/>
      <c r="N61" s="30"/>
      <c r="O61" s="95"/>
      <c r="P61" s="90"/>
      <c r="Q61" s="30"/>
    </row>
    <row r="62" spans="1:17" s="20" customFormat="1" ht="11.25" customHeight="1" thickBot="1">
      <c r="A62" s="12"/>
      <c r="B62" s="131" t="s">
        <v>277</v>
      </c>
      <c r="C62" s="130" t="s">
        <v>699</v>
      </c>
      <c r="D62" s="132" t="s">
        <v>278</v>
      </c>
      <c r="E62" s="133" t="s">
        <v>279</v>
      </c>
      <c r="G62" s="100" t="s">
        <v>280</v>
      </c>
      <c r="H62" s="11" t="s">
        <v>480</v>
      </c>
      <c r="I62"/>
      <c r="J62"/>
      <c r="K62" s="93"/>
      <c r="N62" s="30"/>
      <c r="O62" s="97"/>
      <c r="P62" s="90"/>
      <c r="Q62" s="30"/>
    </row>
    <row r="63" spans="2:17" s="20" customFormat="1" ht="11.25" customHeight="1">
      <c r="B63" s="134" t="s">
        <v>432</v>
      </c>
      <c r="C63" s="135" t="s">
        <v>212</v>
      </c>
      <c r="D63" s="136">
        <v>11.8</v>
      </c>
      <c r="E63" s="137">
        <f>SUM(D63)*(100-D11)*0.01</f>
        <v>11.8</v>
      </c>
      <c r="G63" s="100">
        <v>11</v>
      </c>
      <c r="H63" s="17" t="s">
        <v>134</v>
      </c>
      <c r="I63"/>
      <c r="J63" s="123"/>
      <c r="K63" s="93"/>
      <c r="N63" s="30"/>
      <c r="O63" s="97"/>
      <c r="P63" s="90"/>
      <c r="Q63" s="30"/>
    </row>
    <row r="64" spans="2:17" s="20" customFormat="1" ht="11.25" customHeight="1">
      <c r="B64" s="138" t="s">
        <v>209</v>
      </c>
      <c r="C64" s="139" t="s">
        <v>210</v>
      </c>
      <c r="D64" s="140">
        <v>11.8</v>
      </c>
      <c r="E64" s="137">
        <f>SUM(D64)*(100-D11)*0.01</f>
        <v>11.8</v>
      </c>
      <c r="G64" s="100">
        <v>12</v>
      </c>
      <c r="H64" s="17" t="s">
        <v>144</v>
      </c>
      <c r="I64" s="18"/>
      <c r="J64" s="123"/>
      <c r="K64" s="93"/>
      <c r="N64" s="98"/>
      <c r="O64" s="92"/>
      <c r="P64" s="90"/>
      <c r="Q64" s="30"/>
    </row>
    <row r="65" spans="2:17" s="20" customFormat="1" ht="11.25" customHeight="1">
      <c r="B65" s="141" t="s">
        <v>335</v>
      </c>
      <c r="C65" s="142" t="s">
        <v>211</v>
      </c>
      <c r="D65" s="140">
        <v>11.8</v>
      </c>
      <c r="E65" s="137">
        <f>SUM(D65)*(100-D11)*0.01</f>
        <v>11.8</v>
      </c>
      <c r="F65" s="12"/>
      <c r="G65" s="100">
        <v>13</v>
      </c>
      <c r="H65" s="17" t="s">
        <v>145</v>
      </c>
      <c r="I65" s="19"/>
      <c r="J65" s="123"/>
      <c r="K65" s="93"/>
      <c r="N65" s="98"/>
      <c r="O65" s="73"/>
      <c r="P65" s="90"/>
      <c r="Q65" s="30"/>
    </row>
    <row r="66" spans="2:17" s="20" customFormat="1" ht="11.25" customHeight="1">
      <c r="B66" s="141" t="s">
        <v>213</v>
      </c>
      <c r="C66" s="142" t="s">
        <v>214</v>
      </c>
      <c r="D66" s="140">
        <v>11.8</v>
      </c>
      <c r="E66" s="137">
        <f>SUM(D66)*(100-D11)*0.01</f>
        <v>11.8</v>
      </c>
      <c r="F66" s="12"/>
      <c r="G66" s="100">
        <v>14</v>
      </c>
      <c r="H66" s="17" t="s">
        <v>147</v>
      </c>
      <c r="I66" s="22"/>
      <c r="J66" s="123"/>
      <c r="K66" s="93"/>
      <c r="N66" s="98"/>
      <c r="O66" s="73"/>
      <c r="P66" s="30"/>
      <c r="Q66" s="30"/>
    </row>
    <row r="67" spans="2:17" s="20" customFormat="1" ht="11.25" customHeight="1">
      <c r="B67" s="141" t="s">
        <v>10</v>
      </c>
      <c r="C67" s="142" t="s">
        <v>727</v>
      </c>
      <c r="D67" s="140">
        <v>15.45</v>
      </c>
      <c r="E67" s="137">
        <f>SUM(D67)*(100-D11)*0.01</f>
        <v>15.450000000000001</v>
      </c>
      <c r="G67" s="100">
        <v>15</v>
      </c>
      <c r="H67" s="17" t="s">
        <v>148</v>
      </c>
      <c r="I67" s="23"/>
      <c r="J67" s="123"/>
      <c r="K67" s="93"/>
      <c r="N67" s="98"/>
      <c r="O67" s="73"/>
      <c r="P67" s="35"/>
      <c r="Q67" s="30"/>
    </row>
    <row r="68" spans="1:17" s="12" customFormat="1" ht="11.25" customHeight="1">
      <c r="A68" s="20"/>
      <c r="B68" s="141" t="s">
        <v>22</v>
      </c>
      <c r="C68" s="142" t="s">
        <v>126</v>
      </c>
      <c r="D68" s="140">
        <v>20.6</v>
      </c>
      <c r="E68" s="137">
        <f>SUM(D68)*(100-D11)*0.01</f>
        <v>20.6</v>
      </c>
      <c r="F68" s="20"/>
      <c r="G68" s="100">
        <v>16</v>
      </c>
      <c r="H68" s="17" t="s">
        <v>149</v>
      </c>
      <c r="I68" s="24"/>
      <c r="J68" s="123"/>
      <c r="K68" s="93"/>
      <c r="N68" s="98"/>
      <c r="O68" s="73"/>
      <c r="P68" s="30"/>
      <c r="Q68" s="30"/>
    </row>
    <row r="69" spans="1:17" s="12" customFormat="1" ht="11.25" customHeight="1">
      <c r="A69" s="20"/>
      <c r="B69" s="141" t="s">
        <v>375</v>
      </c>
      <c r="C69" s="142" t="s">
        <v>706</v>
      </c>
      <c r="D69" s="140">
        <v>26.75</v>
      </c>
      <c r="E69" s="137">
        <f>SUM(D69)*(100-D11)*0.01</f>
        <v>26.75</v>
      </c>
      <c r="F69" s="20"/>
      <c r="G69" s="100">
        <v>17</v>
      </c>
      <c r="H69" s="17" t="s">
        <v>150</v>
      </c>
      <c r="I69" s="25"/>
      <c r="J69" s="123"/>
      <c r="K69" s="93"/>
      <c r="N69" s="98"/>
      <c r="O69" s="73"/>
      <c r="P69" s="30"/>
      <c r="Q69" s="30"/>
    </row>
    <row r="70" spans="1:17" s="12" customFormat="1" ht="11.25" customHeight="1">
      <c r="A70" s="20"/>
      <c r="B70" s="141" t="s">
        <v>215</v>
      </c>
      <c r="C70" s="142" t="s">
        <v>216</v>
      </c>
      <c r="D70" s="140">
        <v>26.75</v>
      </c>
      <c r="E70" s="137">
        <f>SUM(D70)*(100-D11)*0.01</f>
        <v>26.75</v>
      </c>
      <c r="F70" s="20"/>
      <c r="G70" s="100">
        <v>18</v>
      </c>
      <c r="H70" s="17" t="s">
        <v>151</v>
      </c>
      <c r="I70" s="26"/>
      <c r="J70" s="123"/>
      <c r="K70" s="93"/>
      <c r="N70" s="98"/>
      <c r="O70" s="73"/>
      <c r="P70" s="30"/>
      <c r="Q70" s="30"/>
    </row>
    <row r="71" spans="1:17" s="12" customFormat="1" ht="11.25" customHeight="1">
      <c r="A71" s="20"/>
      <c r="B71" s="141" t="s">
        <v>515</v>
      </c>
      <c r="C71" s="142" t="s">
        <v>219</v>
      </c>
      <c r="D71" s="140">
        <v>43.4</v>
      </c>
      <c r="E71" s="137">
        <f>SUM(D71)*(100-D11)*0.01</f>
        <v>43.4</v>
      </c>
      <c r="F71" s="20"/>
      <c r="G71" s="100">
        <v>19</v>
      </c>
      <c r="H71" s="17" t="s">
        <v>152</v>
      </c>
      <c r="I71" s="27"/>
      <c r="J71" s="123"/>
      <c r="K71" s="93"/>
      <c r="N71" s="98"/>
      <c r="O71" s="73"/>
      <c r="P71" s="30"/>
      <c r="Q71" s="30"/>
    </row>
    <row r="72" spans="1:17" s="12" customFormat="1" ht="11.25" customHeight="1">
      <c r="A72" s="20"/>
      <c r="B72" s="141" t="s">
        <v>217</v>
      </c>
      <c r="C72" s="142" t="s">
        <v>218</v>
      </c>
      <c r="D72" s="140">
        <v>43.4</v>
      </c>
      <c r="E72" s="137">
        <f>SUM(D72)*(100-D11)*0.01</f>
        <v>43.4</v>
      </c>
      <c r="F72" s="20"/>
      <c r="G72" s="100">
        <v>21</v>
      </c>
      <c r="H72" s="17" t="s">
        <v>153</v>
      </c>
      <c r="I72" s="28"/>
      <c r="J72" s="123"/>
      <c r="K72" s="93"/>
      <c r="N72" s="98"/>
      <c r="O72" s="73"/>
      <c r="P72" s="30"/>
      <c r="Q72" s="30"/>
    </row>
    <row r="73" spans="1:17" s="12" customFormat="1" ht="11.25" customHeight="1">
      <c r="A73" s="20"/>
      <c r="B73" s="143" t="s">
        <v>281</v>
      </c>
      <c r="C73" s="142" t="s">
        <v>707</v>
      </c>
      <c r="D73" s="144">
        <v>162.9</v>
      </c>
      <c r="E73" s="145">
        <f>SUM(D73)*(100-D11)*0.01</f>
        <v>162.9</v>
      </c>
      <c r="F73" s="20"/>
      <c r="G73" s="100">
        <v>25</v>
      </c>
      <c r="H73" s="73" t="s">
        <v>146</v>
      </c>
      <c r="I73" s="74"/>
      <c r="J73" s="123"/>
      <c r="K73" s="93"/>
      <c r="N73" s="98"/>
      <c r="O73" s="73"/>
      <c r="P73" s="30"/>
      <c r="Q73" s="30"/>
    </row>
    <row r="74" spans="1:17" s="12" customFormat="1" ht="11.25" customHeight="1" thickBot="1">
      <c r="A74" s="20"/>
      <c r="B74" s="146" t="s">
        <v>220</v>
      </c>
      <c r="C74" s="147" t="s">
        <v>221</v>
      </c>
      <c r="D74" s="148">
        <v>162.9</v>
      </c>
      <c r="E74" s="149">
        <f>SUM(D74)*(100-D11)*0.01</f>
        <v>162.9</v>
      </c>
      <c r="F74" s="20"/>
      <c r="G74" s="100">
        <v>26</v>
      </c>
      <c r="H74" s="17" t="s">
        <v>154</v>
      </c>
      <c r="I74" s="70"/>
      <c r="J74" s="123"/>
      <c r="K74" s="93"/>
      <c r="N74" s="98"/>
      <c r="O74" s="73"/>
      <c r="P74" s="30"/>
      <c r="Q74" s="30"/>
    </row>
    <row r="75" spans="2:17" s="20" customFormat="1" ht="11.25" customHeight="1" thickBot="1">
      <c r="B75" s="131" t="s">
        <v>277</v>
      </c>
      <c r="C75" s="130" t="s">
        <v>956</v>
      </c>
      <c r="D75" s="132" t="s">
        <v>278</v>
      </c>
      <c r="E75" s="133" t="s">
        <v>279</v>
      </c>
      <c r="G75" s="308"/>
      <c r="H75" s="73"/>
      <c r="I75" s="30"/>
      <c r="J75"/>
      <c r="K75" s="93"/>
      <c r="N75" s="98"/>
      <c r="O75" s="73"/>
      <c r="P75" s="99"/>
      <c r="Q75" s="30"/>
    </row>
    <row r="76" spans="1:17" s="20" customFormat="1" ht="11.25" customHeight="1">
      <c r="A76" s="12"/>
      <c r="B76" s="150" t="s">
        <v>433</v>
      </c>
      <c r="C76" s="139" t="s">
        <v>708</v>
      </c>
      <c r="D76" s="151">
        <v>37.4</v>
      </c>
      <c r="E76" s="137">
        <f>SUM(D76)*(100-D11)*0.01</f>
        <v>37.4</v>
      </c>
      <c r="G76" s="308"/>
      <c r="H76" s="109"/>
      <c r="I76" s="30"/>
      <c r="J76"/>
      <c r="K76" s="93"/>
      <c r="N76" s="98"/>
      <c r="O76" s="73"/>
      <c r="P76" s="30"/>
      <c r="Q76" s="30"/>
    </row>
    <row r="77" spans="1:17" s="20" customFormat="1" ht="11.25" customHeight="1">
      <c r="A77" s="12"/>
      <c r="B77" s="152" t="s">
        <v>336</v>
      </c>
      <c r="C77" s="142" t="s">
        <v>709</v>
      </c>
      <c r="D77" s="151">
        <v>39.45</v>
      </c>
      <c r="E77" s="137">
        <f>SUM(D77)*(100-D11)*0.01</f>
        <v>39.45</v>
      </c>
      <c r="G77" s="308"/>
      <c r="H77" s="109"/>
      <c r="I77" s="99"/>
      <c r="J77"/>
      <c r="K77" s="93"/>
      <c r="N77" s="30"/>
      <c r="O77" s="30"/>
      <c r="P77" s="30"/>
      <c r="Q77" s="30"/>
    </row>
    <row r="78" spans="1:11" s="20" customFormat="1" ht="11.25" customHeight="1">
      <c r="A78" s="12"/>
      <c r="B78" s="152" t="s">
        <v>18</v>
      </c>
      <c r="C78" s="142" t="s">
        <v>19</v>
      </c>
      <c r="D78" s="151">
        <v>43.4</v>
      </c>
      <c r="E78" s="137">
        <f>SUM(D78)*(100-D11)*0.01</f>
        <v>43.4</v>
      </c>
      <c r="F78" s="12"/>
      <c r="G78" s="308"/>
      <c r="H78" s="109"/>
      <c r="I78" s="30"/>
      <c r="J78"/>
      <c r="K78" s="93"/>
    </row>
    <row r="79" spans="1:11" s="20" customFormat="1" ht="11.25" customHeight="1">
      <c r="A79" s="12"/>
      <c r="B79" s="152" t="s">
        <v>20</v>
      </c>
      <c r="C79" s="142" t="s">
        <v>21</v>
      </c>
      <c r="D79" s="151">
        <v>54.1</v>
      </c>
      <c r="E79" s="137">
        <f>SUM(D79)*(100-D11)*0.01</f>
        <v>54.1</v>
      </c>
      <c r="F79" s="12"/>
      <c r="G79" s="308"/>
      <c r="H79" s="109"/>
      <c r="J79"/>
      <c r="K79" s="93"/>
    </row>
    <row r="80" spans="2:11" s="20" customFormat="1" ht="11.25" customHeight="1">
      <c r="B80" s="152" t="s">
        <v>376</v>
      </c>
      <c r="C80" s="142" t="s">
        <v>710</v>
      </c>
      <c r="D80" s="151">
        <v>65.05</v>
      </c>
      <c r="E80" s="137">
        <f>SUM(D80)*(100-D11)*0.01</f>
        <v>65.05</v>
      </c>
      <c r="F80" s="12"/>
      <c r="G80" s="308"/>
      <c r="H80" s="109"/>
      <c r="I80" s="14"/>
      <c r="J80"/>
      <c r="K80" s="93"/>
    </row>
    <row r="81" spans="2:11" s="20" customFormat="1" ht="11.25" customHeight="1">
      <c r="B81" s="152" t="s">
        <v>513</v>
      </c>
      <c r="C81" s="142" t="s">
        <v>711</v>
      </c>
      <c r="D81" s="151">
        <v>110.9</v>
      </c>
      <c r="E81" s="137">
        <f>SUM(D81)*(100-D11)*0.01</f>
        <v>110.9</v>
      </c>
      <c r="F81" s="12"/>
      <c r="G81" s="308"/>
      <c r="H81" s="109"/>
      <c r="I81" s="96"/>
      <c r="J81"/>
      <c r="K81" s="93"/>
    </row>
    <row r="82" spans="2:11" s="20" customFormat="1" ht="11.25" customHeight="1" thickBot="1">
      <c r="B82" s="152" t="s">
        <v>282</v>
      </c>
      <c r="C82" s="142" t="s">
        <v>45</v>
      </c>
      <c r="D82" s="151">
        <v>233.25</v>
      </c>
      <c r="E82" s="137">
        <f>SUM(D82)*(100-D11)*0.01</f>
        <v>233.25</v>
      </c>
      <c r="F82" s="12"/>
      <c r="G82" s="308"/>
      <c r="H82" s="109"/>
      <c r="I82" s="96"/>
      <c r="J82"/>
      <c r="K82" s="93"/>
    </row>
    <row r="83" spans="2:11" s="20" customFormat="1" ht="11.25" customHeight="1" thickBot="1">
      <c r="B83" s="131" t="s">
        <v>277</v>
      </c>
      <c r="C83" s="130" t="s">
        <v>700</v>
      </c>
      <c r="D83" s="132" t="s">
        <v>278</v>
      </c>
      <c r="E83" s="133" t="s">
        <v>279</v>
      </c>
      <c r="G83" s="91"/>
      <c r="H83" s="109"/>
      <c r="I83" s="30"/>
      <c r="J83"/>
      <c r="K83" s="93"/>
    </row>
    <row r="84" spans="1:11" s="12" customFormat="1" ht="11.25" customHeight="1">
      <c r="A84" s="20"/>
      <c r="B84" s="150" t="s">
        <v>434</v>
      </c>
      <c r="C84" s="139" t="s">
        <v>705</v>
      </c>
      <c r="D84" s="151">
        <v>4</v>
      </c>
      <c r="E84" s="137">
        <f>SUM(D84)*(100-D11)*0.01</f>
        <v>4</v>
      </c>
      <c r="F84" s="20"/>
      <c r="G84" s="91"/>
      <c r="H84" s="109"/>
      <c r="I84" s="30"/>
      <c r="J84"/>
      <c r="K84" s="101"/>
    </row>
    <row r="85" spans="1:11" s="12" customFormat="1" ht="11.25" customHeight="1">
      <c r="A85" s="20"/>
      <c r="B85" s="150" t="s">
        <v>222</v>
      </c>
      <c r="C85" s="139" t="s">
        <v>225</v>
      </c>
      <c r="D85" s="151">
        <v>4</v>
      </c>
      <c r="E85" s="137">
        <f>SUM(D85)*(100-D11)*0.01</f>
        <v>4</v>
      </c>
      <c r="F85" s="20"/>
      <c r="G85" s="91"/>
      <c r="H85" s="107"/>
      <c r="I85" s="66"/>
      <c r="J85"/>
      <c r="K85" s="101"/>
    </row>
    <row r="86" spans="2:11" s="20" customFormat="1" ht="11.25" customHeight="1">
      <c r="B86" s="152" t="s">
        <v>337</v>
      </c>
      <c r="C86" s="142" t="s">
        <v>397</v>
      </c>
      <c r="D86" s="151">
        <v>4.5</v>
      </c>
      <c r="E86" s="137">
        <f>SUM(D86)*(100-D11)*0.01</f>
        <v>4.5</v>
      </c>
      <c r="G86" s="91"/>
      <c r="H86" s="109"/>
      <c r="I86" s="66"/>
      <c r="J86"/>
      <c r="K86" s="93"/>
    </row>
    <row r="87" spans="2:11" s="20" customFormat="1" ht="11.25" customHeight="1">
      <c r="B87" s="152" t="s">
        <v>223</v>
      </c>
      <c r="C87" s="142" t="s">
        <v>226</v>
      </c>
      <c r="D87" s="151">
        <v>4.5</v>
      </c>
      <c r="E87" s="137">
        <f>SUM(D87)*(100-D11)*0.01</f>
        <v>4.5</v>
      </c>
      <c r="G87" s="91"/>
      <c r="H87" s="109"/>
      <c r="I87" s="30"/>
      <c r="J87"/>
      <c r="K87" s="93"/>
    </row>
    <row r="88" spans="2:11" s="20" customFormat="1" ht="11.25" customHeight="1">
      <c r="B88" s="152" t="s">
        <v>136</v>
      </c>
      <c r="C88" s="142" t="s">
        <v>135</v>
      </c>
      <c r="D88" s="151">
        <v>5.95</v>
      </c>
      <c r="E88" s="137">
        <f>SUM(D88)*(100-D11)*0.01</f>
        <v>5.95</v>
      </c>
      <c r="G88" s="91"/>
      <c r="H88" s="109"/>
      <c r="I88" s="30"/>
      <c r="J88"/>
      <c r="K88" s="93"/>
    </row>
    <row r="89" spans="2:11" s="20" customFormat="1" ht="11.25" customHeight="1">
      <c r="B89" s="152" t="s">
        <v>13</v>
      </c>
      <c r="C89" s="142" t="s">
        <v>137</v>
      </c>
      <c r="D89" s="151">
        <v>5.95</v>
      </c>
      <c r="E89" s="137">
        <f>SUM(D89)*(100-D11)*0.01</f>
        <v>5.95</v>
      </c>
      <c r="G89" s="91"/>
      <c r="H89" s="109"/>
      <c r="I89" s="30"/>
      <c r="J89"/>
      <c r="K89" s="93"/>
    </row>
    <row r="90" spans="2:11" s="20" customFormat="1" ht="11.25" customHeight="1">
      <c r="B90" s="152" t="s">
        <v>227</v>
      </c>
      <c r="C90" s="142" t="s">
        <v>224</v>
      </c>
      <c r="D90" s="151">
        <v>5.95</v>
      </c>
      <c r="E90" s="137">
        <f>SUM(D90)*(100-D11)*0.01</f>
        <v>5.95</v>
      </c>
      <c r="G90" s="91"/>
      <c r="H90" s="109"/>
      <c r="I90" s="35"/>
      <c r="J90"/>
      <c r="K90" s="93"/>
    </row>
    <row r="91" spans="1:11" s="12" customFormat="1" ht="11.25" customHeight="1">
      <c r="A91" s="20"/>
      <c r="B91" s="152" t="s">
        <v>139</v>
      </c>
      <c r="C91" s="142" t="s">
        <v>138</v>
      </c>
      <c r="D91" s="151">
        <v>6.85</v>
      </c>
      <c r="E91" s="137">
        <f>SUM(D91)*(100-D11)*0.01</f>
        <v>6.8500000000000005</v>
      </c>
      <c r="F91" s="20"/>
      <c r="G91" s="91"/>
      <c r="H91" s="109"/>
      <c r="I91" s="35"/>
      <c r="J91"/>
      <c r="K91" s="101"/>
    </row>
    <row r="92" spans="1:11" s="12" customFormat="1" ht="11.25" customHeight="1">
      <c r="A92" s="20"/>
      <c r="B92" s="152" t="s">
        <v>377</v>
      </c>
      <c r="C92" s="142" t="s">
        <v>140</v>
      </c>
      <c r="D92" s="151">
        <v>6.85</v>
      </c>
      <c r="E92" s="137">
        <f>SUM(D92)*(100-D11)*0.01</f>
        <v>6.8500000000000005</v>
      </c>
      <c r="F92" s="20"/>
      <c r="G92" s="91"/>
      <c r="H92" s="109"/>
      <c r="I92" s="35"/>
      <c r="J92"/>
      <c r="K92" s="101"/>
    </row>
    <row r="93" spans="1:11" s="12" customFormat="1" ht="11.25" customHeight="1">
      <c r="A93" s="20"/>
      <c r="B93" s="152" t="s">
        <v>229</v>
      </c>
      <c r="C93" s="142" t="s">
        <v>228</v>
      </c>
      <c r="D93" s="151">
        <v>6.85</v>
      </c>
      <c r="E93" s="137">
        <f>SUM(D93)*(100-D11)*0.01</f>
        <v>6.8500000000000005</v>
      </c>
      <c r="F93" s="20"/>
      <c r="G93" s="115"/>
      <c r="H93" s="109"/>
      <c r="I93" s="31"/>
      <c r="J93"/>
      <c r="K93" s="101"/>
    </row>
    <row r="94" spans="2:11" s="20" customFormat="1" ht="11.25" customHeight="1">
      <c r="B94" s="152" t="s">
        <v>141</v>
      </c>
      <c r="C94" s="139" t="s">
        <v>143</v>
      </c>
      <c r="D94" s="151">
        <v>10.95</v>
      </c>
      <c r="E94" s="145">
        <f>SUM(D94)*(100-D11)*0.01</f>
        <v>10.950000000000001</v>
      </c>
      <c r="G94" s="115"/>
      <c r="H94" s="109"/>
      <c r="I94" s="31"/>
      <c r="J94"/>
      <c r="K94" s="93"/>
    </row>
    <row r="95" spans="2:11" s="20" customFormat="1" ht="11.25" customHeight="1">
      <c r="B95" s="152" t="s">
        <v>514</v>
      </c>
      <c r="C95" s="139" t="s">
        <v>142</v>
      </c>
      <c r="D95" s="151">
        <v>10.95</v>
      </c>
      <c r="E95" s="145">
        <f>SUM(D95)*(100-D11)*0.01</f>
        <v>10.950000000000001</v>
      </c>
      <c r="G95" s="115"/>
      <c r="H95" s="109"/>
      <c r="I95" s="31"/>
      <c r="J95"/>
      <c r="K95" s="93"/>
    </row>
    <row r="96" spans="2:11" s="20" customFormat="1" ht="11.25" customHeight="1" thickBot="1">
      <c r="B96" s="153" t="s">
        <v>231</v>
      </c>
      <c r="C96" s="142" t="s">
        <v>230</v>
      </c>
      <c r="D96" s="154">
        <v>10.95</v>
      </c>
      <c r="E96" s="145">
        <f>SUM(D96)*(100-D11)*0.01</f>
        <v>10.950000000000001</v>
      </c>
      <c r="G96" s="91"/>
      <c r="H96" s="109"/>
      <c r="I96" s="30"/>
      <c r="J96"/>
      <c r="K96" s="93"/>
    </row>
    <row r="97" spans="1:11" s="20" customFormat="1" ht="11.25" customHeight="1" thickBot="1">
      <c r="A97" s="12"/>
      <c r="B97" s="131" t="s">
        <v>277</v>
      </c>
      <c r="C97" s="130" t="s">
        <v>728</v>
      </c>
      <c r="D97" s="132" t="s">
        <v>278</v>
      </c>
      <c r="E97" s="133" t="s">
        <v>279</v>
      </c>
      <c r="G97" s="115"/>
      <c r="H97" s="109"/>
      <c r="I97" s="31"/>
      <c r="J97"/>
      <c r="K97" s="93"/>
    </row>
    <row r="98" spans="2:11" s="20" customFormat="1" ht="11.25" customHeight="1">
      <c r="B98" s="155" t="s">
        <v>435</v>
      </c>
      <c r="C98" s="156" t="s">
        <v>704</v>
      </c>
      <c r="D98" s="157">
        <v>4.4</v>
      </c>
      <c r="E98" s="158">
        <f>SUM(D98)*(100-D11)*0.01</f>
        <v>4.4</v>
      </c>
      <c r="G98" s="115"/>
      <c r="H98" s="107"/>
      <c r="I98" s="31"/>
      <c r="J98"/>
      <c r="K98" s="93"/>
    </row>
    <row r="99" spans="2:11" s="20" customFormat="1" ht="11.25" customHeight="1">
      <c r="B99" s="152" t="s">
        <v>338</v>
      </c>
      <c r="C99" s="142" t="s">
        <v>399</v>
      </c>
      <c r="D99" s="151">
        <v>5.85</v>
      </c>
      <c r="E99" s="137">
        <f>SUM(D99)*(100-D11)*0.01</f>
        <v>5.8500000000000005</v>
      </c>
      <c r="F99" s="12"/>
      <c r="G99" s="115"/>
      <c r="H99" s="107"/>
      <c r="I99" s="31"/>
      <c r="J99"/>
      <c r="K99" s="93"/>
    </row>
    <row r="100" spans="1:11" s="20" customFormat="1" ht="11.25" customHeight="1">
      <c r="A100" s="12"/>
      <c r="B100" s="152" t="s">
        <v>11</v>
      </c>
      <c r="C100" s="142" t="s">
        <v>12</v>
      </c>
      <c r="D100" s="151">
        <v>7.75</v>
      </c>
      <c r="E100" s="137">
        <f>SUM(D100)*(100-D11)*0.01</f>
        <v>7.75</v>
      </c>
      <c r="G100" s="115"/>
      <c r="H100" s="109"/>
      <c r="I100" s="31"/>
      <c r="J100"/>
      <c r="K100" s="93"/>
    </row>
    <row r="101" spans="2:11" s="20" customFormat="1" ht="11.25" customHeight="1">
      <c r="B101" s="152" t="s">
        <v>378</v>
      </c>
      <c r="C101" s="142" t="s">
        <v>400</v>
      </c>
      <c r="D101" s="151">
        <v>8.35</v>
      </c>
      <c r="E101" s="137">
        <f>SUM(D101)*(100-D11)*0.01</f>
        <v>8.35</v>
      </c>
      <c r="G101" s="115"/>
      <c r="H101" s="109"/>
      <c r="I101" s="31"/>
      <c r="J101"/>
      <c r="K101" s="93"/>
    </row>
    <row r="102" spans="2:11" s="20" customFormat="1" ht="11.25" customHeight="1" thickBot="1">
      <c r="B102" s="159" t="s">
        <v>518</v>
      </c>
      <c r="C102" s="160" t="s">
        <v>569</v>
      </c>
      <c r="D102" s="161">
        <v>12</v>
      </c>
      <c r="E102" s="162">
        <f>SUM(D102)*(100-D11)*0.01</f>
        <v>12</v>
      </c>
      <c r="F102" s="12"/>
      <c r="G102" s="115"/>
      <c r="H102" s="109"/>
      <c r="I102" s="31"/>
      <c r="J102"/>
      <c r="K102" s="93"/>
    </row>
    <row r="103" spans="2:11" s="20" customFormat="1" ht="11.25" customHeight="1" thickBot="1">
      <c r="B103" s="163" t="s">
        <v>277</v>
      </c>
      <c r="C103" s="164" t="s">
        <v>1177</v>
      </c>
      <c r="D103" s="165" t="s">
        <v>278</v>
      </c>
      <c r="E103" s="166" t="s">
        <v>279</v>
      </c>
      <c r="G103" s="115"/>
      <c r="H103" s="107"/>
      <c r="I103" s="31"/>
      <c r="J103"/>
      <c r="K103" s="93"/>
    </row>
    <row r="104" spans="2:11" s="20" customFormat="1" ht="11.25" customHeight="1">
      <c r="B104" s="167" t="s">
        <v>289</v>
      </c>
      <c r="C104" s="168" t="s">
        <v>1734</v>
      </c>
      <c r="D104" s="169">
        <v>8.25</v>
      </c>
      <c r="E104" s="158">
        <f>SUM(D104)*(100-D11)*0.01</f>
        <v>8.25</v>
      </c>
      <c r="G104" s="115"/>
      <c r="H104" s="344"/>
      <c r="I104" s="31"/>
      <c r="J104"/>
      <c r="K104" s="93"/>
    </row>
    <row r="105" spans="2:11" s="20" customFormat="1" ht="11.25" customHeight="1">
      <c r="B105" s="152" t="s">
        <v>290</v>
      </c>
      <c r="C105" s="170" t="s">
        <v>452</v>
      </c>
      <c r="D105" s="171">
        <v>8.25</v>
      </c>
      <c r="E105" s="137">
        <f>SUM(D105)*(100-D11)*0.01</f>
        <v>8.25</v>
      </c>
      <c r="G105" s="115"/>
      <c r="H105" s="344"/>
      <c r="I105" s="31"/>
      <c r="J105"/>
      <c r="K105" s="93"/>
    </row>
    <row r="106" spans="2:11" s="20" customFormat="1" ht="11.25" customHeight="1">
      <c r="B106" s="172" t="s">
        <v>453</v>
      </c>
      <c r="C106" s="170" t="s">
        <v>466</v>
      </c>
      <c r="D106" s="171">
        <v>10.4</v>
      </c>
      <c r="E106" s="137">
        <f>SUM(D106)*(100-D11)*0.01</f>
        <v>10.4</v>
      </c>
      <c r="G106" s="115"/>
      <c r="H106" s="344"/>
      <c r="I106" s="75"/>
      <c r="J106"/>
      <c r="K106" s="93"/>
    </row>
    <row r="107" spans="2:11" s="20" customFormat="1" ht="11.25" customHeight="1">
      <c r="B107" s="172" t="s">
        <v>1484</v>
      </c>
      <c r="C107" s="290" t="s">
        <v>1485</v>
      </c>
      <c r="D107" s="291">
        <v>9.4</v>
      </c>
      <c r="E107" s="137">
        <f>SUM(D107)*(100-D11)*0.01</f>
        <v>9.4</v>
      </c>
      <c r="G107" s="115"/>
      <c r="H107" s="344"/>
      <c r="I107" s="75"/>
      <c r="J107"/>
      <c r="K107" s="93"/>
    </row>
    <row r="108" spans="2:11" s="20" customFormat="1" ht="11.25" customHeight="1">
      <c r="B108" s="172" t="s">
        <v>1486</v>
      </c>
      <c r="C108" s="290" t="s">
        <v>1487</v>
      </c>
      <c r="D108" s="291">
        <v>9.4</v>
      </c>
      <c r="E108" s="137">
        <f>SUM(D108)*(100-D11)*0.01</f>
        <v>9.4</v>
      </c>
      <c r="G108" s="115"/>
      <c r="H108" s="344"/>
      <c r="I108" s="75"/>
      <c r="J108"/>
      <c r="K108" s="93"/>
    </row>
    <row r="109" spans="2:11" s="20" customFormat="1" ht="11.25" customHeight="1">
      <c r="B109" s="172" t="s">
        <v>1488</v>
      </c>
      <c r="C109" s="290" t="s">
        <v>1489</v>
      </c>
      <c r="D109" s="291">
        <v>9.4</v>
      </c>
      <c r="E109" s="137">
        <f>SUM(D109)*(100-D11)*0.01</f>
        <v>9.4</v>
      </c>
      <c r="G109" s="115"/>
      <c r="H109" s="344"/>
      <c r="I109" s="75"/>
      <c r="J109"/>
      <c r="K109" s="93"/>
    </row>
    <row r="110" spans="2:11" s="20" customFormat="1" ht="11.25" customHeight="1">
      <c r="B110" s="172" t="s">
        <v>1178</v>
      </c>
      <c r="C110" s="290" t="s">
        <v>1183</v>
      </c>
      <c r="D110" s="291">
        <v>9</v>
      </c>
      <c r="E110" s="137">
        <f>SUM(D110)*(100-D11)*0.01</f>
        <v>9</v>
      </c>
      <c r="G110" s="115"/>
      <c r="H110" s="344"/>
      <c r="I110" s="75"/>
      <c r="J110"/>
      <c r="K110" s="93"/>
    </row>
    <row r="111" spans="2:11" s="20" customFormat="1" ht="11.25" customHeight="1">
      <c r="B111" s="172" t="s">
        <v>1179</v>
      </c>
      <c r="C111" s="195" t="s">
        <v>1180</v>
      </c>
      <c r="D111" s="171">
        <v>9</v>
      </c>
      <c r="E111" s="137">
        <f>SUM(D111)*(100-D11)*0.01</f>
        <v>9</v>
      </c>
      <c r="G111" s="115"/>
      <c r="H111" s="344"/>
      <c r="I111" s="75"/>
      <c r="J111"/>
      <c r="K111" s="93"/>
    </row>
    <row r="112" spans="2:11" s="20" customFormat="1" ht="11.25" customHeight="1">
      <c r="B112" s="172" t="s">
        <v>1181</v>
      </c>
      <c r="C112" s="195" t="s">
        <v>1182</v>
      </c>
      <c r="D112" s="185">
        <v>9</v>
      </c>
      <c r="E112" s="137">
        <f>SUM(D112)*(100-D11)*0.01</f>
        <v>9</v>
      </c>
      <c r="G112" s="115"/>
      <c r="H112" s="344"/>
      <c r="I112" s="75"/>
      <c r="J112"/>
      <c r="K112" s="93"/>
    </row>
    <row r="113" spans="2:11" s="20" customFormat="1" ht="11.25" customHeight="1">
      <c r="B113" s="152" t="s">
        <v>595</v>
      </c>
      <c r="C113" s="195" t="s">
        <v>596</v>
      </c>
      <c r="D113" s="171">
        <v>12.65</v>
      </c>
      <c r="E113" s="145">
        <f>SUM(D113)*(100-D11)*0.01</f>
        <v>12.65</v>
      </c>
      <c r="G113" s="115"/>
      <c r="H113" s="344"/>
      <c r="I113" s="31"/>
      <c r="J113"/>
      <c r="K113" s="93"/>
    </row>
    <row r="114" spans="2:11" s="20" customFormat="1" ht="11.25" customHeight="1">
      <c r="B114" s="152" t="s">
        <v>30</v>
      </c>
      <c r="C114" s="310" t="s">
        <v>1483</v>
      </c>
      <c r="D114" s="171">
        <v>15.05</v>
      </c>
      <c r="E114" s="145">
        <f>SUM(D114)*(100-D11)*0.01</f>
        <v>15.05</v>
      </c>
      <c r="G114" s="115"/>
      <c r="H114" s="344"/>
      <c r="I114" s="31"/>
      <c r="J114"/>
      <c r="K114" s="93"/>
    </row>
    <row r="115" spans="2:11" s="20" customFormat="1" ht="11.25" customHeight="1" thickBot="1">
      <c r="B115" s="172" t="s">
        <v>1482</v>
      </c>
      <c r="C115" s="321" t="s">
        <v>1490</v>
      </c>
      <c r="D115" s="173">
        <v>5.75</v>
      </c>
      <c r="E115" s="201">
        <f>SUM(D115)*(100-D11)*0.01</f>
        <v>5.75</v>
      </c>
      <c r="G115" s="115"/>
      <c r="H115" s="344"/>
      <c r="I115" s="31"/>
      <c r="J115"/>
      <c r="K115" s="93"/>
    </row>
    <row r="116" spans="2:11" s="20" customFormat="1" ht="11.25" customHeight="1" thickBot="1">
      <c r="B116" s="131" t="s">
        <v>277</v>
      </c>
      <c r="C116" s="130" t="s">
        <v>733</v>
      </c>
      <c r="D116" s="132" t="s">
        <v>278</v>
      </c>
      <c r="E116" s="133" t="s">
        <v>279</v>
      </c>
      <c r="G116" s="93"/>
      <c r="H116" s="108"/>
      <c r="I116" s="35"/>
      <c r="J116"/>
      <c r="K116" s="93"/>
    </row>
    <row r="117" spans="1:11" s="12" customFormat="1" ht="11.25" customHeight="1">
      <c r="A117" s="20"/>
      <c r="B117" s="150" t="s">
        <v>436</v>
      </c>
      <c r="C117" s="179" t="s">
        <v>1578</v>
      </c>
      <c r="D117" s="180">
        <v>7.1</v>
      </c>
      <c r="E117" s="137">
        <f>SUM(D117)*(100-D11)*0.01</f>
        <v>7.1000000000000005</v>
      </c>
      <c r="F117" s="20"/>
      <c r="G117" s="93"/>
      <c r="H117" s="345"/>
      <c r="I117" s="31"/>
      <c r="J117"/>
      <c r="K117" s="101"/>
    </row>
    <row r="118" spans="2:11" s="20" customFormat="1" ht="11.25" customHeight="1">
      <c r="B118" s="152" t="s">
        <v>347</v>
      </c>
      <c r="C118" s="142" t="s">
        <v>382</v>
      </c>
      <c r="D118" s="180">
        <v>1.15</v>
      </c>
      <c r="E118" s="137">
        <f>SUM(D118)*(100-D11)*0.01</f>
        <v>1.15</v>
      </c>
      <c r="G118" s="93"/>
      <c r="H118" s="345"/>
      <c r="I118" s="30"/>
      <c r="J118"/>
      <c r="K118" s="93"/>
    </row>
    <row r="119" spans="2:11" s="20" customFormat="1" ht="11.25" customHeight="1">
      <c r="B119" s="152" t="s">
        <v>36</v>
      </c>
      <c r="C119" s="142" t="s">
        <v>37</v>
      </c>
      <c r="D119" s="180">
        <v>4.7</v>
      </c>
      <c r="E119" s="137">
        <f>SUM(D119)*(100-D11)*0.01</f>
        <v>4.7</v>
      </c>
      <c r="G119" s="93"/>
      <c r="H119" s="345"/>
      <c r="I119" s="31"/>
      <c r="J119"/>
      <c r="K119" s="93"/>
    </row>
    <row r="120" spans="2:11" s="20" customFormat="1" ht="11.25" customHeight="1">
      <c r="B120" s="152" t="s">
        <v>74</v>
      </c>
      <c r="C120" s="142" t="s">
        <v>75</v>
      </c>
      <c r="D120" s="180">
        <v>5.3</v>
      </c>
      <c r="E120" s="137">
        <f>SUM(D120)*(100-D11)*0.01</f>
        <v>5.3</v>
      </c>
      <c r="G120" s="93"/>
      <c r="H120" s="345"/>
      <c r="I120" s="31"/>
      <c r="J120"/>
      <c r="K120" s="93"/>
    </row>
    <row r="121" spans="2:11" s="20" customFormat="1" ht="11.25" customHeight="1">
      <c r="B121" s="152" t="s">
        <v>384</v>
      </c>
      <c r="C121" s="142" t="s">
        <v>383</v>
      </c>
      <c r="D121" s="180">
        <v>3.8</v>
      </c>
      <c r="E121" s="145">
        <f>SUM(D121)*(100-D11)*0.01</f>
        <v>3.8000000000000003</v>
      </c>
      <c r="G121" s="101"/>
      <c r="H121" s="345"/>
      <c r="I121" s="31"/>
      <c r="J121"/>
      <c r="K121" s="93"/>
    </row>
    <row r="122" spans="2:11" s="20" customFormat="1" ht="11.25" customHeight="1">
      <c r="B122" s="152" t="s">
        <v>516</v>
      </c>
      <c r="C122" s="142" t="s">
        <v>572</v>
      </c>
      <c r="D122" s="180">
        <v>10.6</v>
      </c>
      <c r="E122" s="145">
        <f>SUM(D122)*(100-D11)*0.01</f>
        <v>10.6</v>
      </c>
      <c r="G122" s="93"/>
      <c r="H122" s="345"/>
      <c r="I122" s="31"/>
      <c r="J122"/>
      <c r="K122" s="93"/>
    </row>
    <row r="123" spans="1:11" s="20" customFormat="1" ht="11.25" customHeight="1">
      <c r="A123" s="12"/>
      <c r="B123" s="152" t="s">
        <v>288</v>
      </c>
      <c r="C123" s="142" t="s">
        <v>451</v>
      </c>
      <c r="D123" s="180">
        <v>19.3</v>
      </c>
      <c r="E123" s="137">
        <f>SUM(D123)*(100-D11)*0.01</f>
        <v>19.3</v>
      </c>
      <c r="G123" s="93"/>
      <c r="H123" s="345"/>
      <c r="I123" s="31"/>
      <c r="J123"/>
      <c r="K123" s="93"/>
    </row>
    <row r="124" spans="2:11" s="20" customFormat="1" ht="11.25" customHeight="1">
      <c r="B124" s="150" t="s">
        <v>437</v>
      </c>
      <c r="C124" s="179" t="s">
        <v>1579</v>
      </c>
      <c r="D124" s="181">
        <v>8.95</v>
      </c>
      <c r="E124" s="137">
        <f>SUM(D124)*(100-D11)*0.01</f>
        <v>8.95</v>
      </c>
      <c r="G124" s="93"/>
      <c r="H124" s="345"/>
      <c r="I124" s="31"/>
      <c r="J124"/>
      <c r="K124" s="93"/>
    </row>
    <row r="125" spans="2:11" s="20" customFormat="1" ht="11.25" customHeight="1">
      <c r="B125" s="152" t="s">
        <v>348</v>
      </c>
      <c r="C125" s="142" t="s">
        <v>385</v>
      </c>
      <c r="D125" s="180">
        <v>1.7</v>
      </c>
      <c r="E125" s="137">
        <f>SUM(D125)*(100-D11)*0.01</f>
        <v>1.7</v>
      </c>
      <c r="F125" s="12"/>
      <c r="G125" s="93"/>
      <c r="H125" s="345"/>
      <c r="I125" s="75"/>
      <c r="J125"/>
      <c r="K125" s="93"/>
    </row>
    <row r="126" spans="2:11" s="20" customFormat="1" ht="11.25" customHeight="1">
      <c r="B126" s="152" t="s">
        <v>38</v>
      </c>
      <c r="C126" s="142" t="s">
        <v>39</v>
      </c>
      <c r="D126" s="180">
        <v>5.95</v>
      </c>
      <c r="E126" s="137">
        <f>SUM(D126)*(100-D11)*0.01</f>
        <v>5.95</v>
      </c>
      <c r="G126" s="93"/>
      <c r="H126" s="345"/>
      <c r="I126" s="31"/>
      <c r="J126"/>
      <c r="K126" s="93"/>
    </row>
    <row r="127" spans="2:11" s="20" customFormat="1" ht="11.25" customHeight="1">
      <c r="B127" s="152" t="s">
        <v>72</v>
      </c>
      <c r="C127" s="142" t="s">
        <v>73</v>
      </c>
      <c r="D127" s="180">
        <v>6.85</v>
      </c>
      <c r="E127" s="137">
        <f>SUM(D127)*(100-D11)*0.01</f>
        <v>6.8500000000000005</v>
      </c>
      <c r="G127" s="93"/>
      <c r="H127" s="345"/>
      <c r="I127" s="31"/>
      <c r="J127"/>
      <c r="K127" s="93"/>
    </row>
    <row r="128" spans="2:11" s="20" customFormat="1" ht="11.25" customHeight="1">
      <c r="B128" s="152" t="s">
        <v>387</v>
      </c>
      <c r="C128" s="142" t="s">
        <v>386</v>
      </c>
      <c r="D128" s="180">
        <v>5.1</v>
      </c>
      <c r="E128" s="137">
        <f>SUM(D128)*(100-D11)*0.01</f>
        <v>5.1</v>
      </c>
      <c r="G128" s="93"/>
      <c r="H128" s="345"/>
      <c r="I128" s="66"/>
      <c r="J128"/>
      <c r="K128" s="93"/>
    </row>
    <row r="129" spans="2:11" s="20" customFormat="1" ht="11.25" customHeight="1">
      <c r="B129" s="153" t="s">
        <v>517</v>
      </c>
      <c r="C129" s="142" t="s">
        <v>573</v>
      </c>
      <c r="D129" s="182">
        <v>13.45</v>
      </c>
      <c r="E129" s="137">
        <f>SUM(D129)*(100-D11)*0.01</f>
        <v>13.450000000000001</v>
      </c>
      <c r="G129" s="93"/>
      <c r="H129" s="345"/>
      <c r="I129" s="66"/>
      <c r="J129"/>
      <c r="K129" s="93"/>
    </row>
    <row r="130" spans="2:11" s="20" customFormat="1" ht="11.25" customHeight="1">
      <c r="B130" s="150" t="s">
        <v>438</v>
      </c>
      <c r="C130" s="179" t="s">
        <v>1580</v>
      </c>
      <c r="D130" s="180">
        <v>10.1</v>
      </c>
      <c r="E130" s="137">
        <f>SUM(D130)*(100-D11)*0.01</f>
        <v>10.1</v>
      </c>
      <c r="G130" s="93"/>
      <c r="H130" s="345"/>
      <c r="I130" s="66"/>
      <c r="J130"/>
      <c r="K130" s="93"/>
    </row>
    <row r="131" spans="2:11" s="20" customFormat="1" ht="11.25" customHeight="1">
      <c r="B131" s="152" t="s">
        <v>610</v>
      </c>
      <c r="C131" s="142" t="s">
        <v>388</v>
      </c>
      <c r="D131" s="180">
        <v>2.8</v>
      </c>
      <c r="E131" s="137">
        <f>SUM(D131)*(100-D11)*0.01</f>
        <v>2.8000000000000003</v>
      </c>
      <c r="G131" s="93"/>
      <c r="H131" s="345"/>
      <c r="I131" s="66"/>
      <c r="J131"/>
      <c r="K131" s="93"/>
    </row>
    <row r="132" spans="2:11" s="20" customFormat="1" ht="11.25" customHeight="1">
      <c r="B132" s="152" t="s">
        <v>40</v>
      </c>
      <c r="C132" s="142" t="s">
        <v>42</v>
      </c>
      <c r="D132" s="180">
        <v>7.85</v>
      </c>
      <c r="E132" s="137">
        <f>SUM(D132)*(100-D11)*0.01</f>
        <v>7.8500000000000005</v>
      </c>
      <c r="G132" s="93"/>
      <c r="H132" s="345"/>
      <c r="I132" s="66"/>
      <c r="J132"/>
      <c r="K132" s="93"/>
    </row>
    <row r="133" spans="2:11" s="20" customFormat="1" ht="11.25" customHeight="1">
      <c r="B133" s="152" t="s">
        <v>729</v>
      </c>
      <c r="C133" s="142" t="s">
        <v>730</v>
      </c>
      <c r="D133" s="180">
        <v>8.95</v>
      </c>
      <c r="E133" s="137">
        <f>SUM(D133)*(100-D11)*0.01</f>
        <v>8.95</v>
      </c>
      <c r="G133" s="93"/>
      <c r="H133" s="345"/>
      <c r="I133" s="66"/>
      <c r="J133"/>
      <c r="K133" s="93"/>
    </row>
    <row r="134" spans="2:11" s="20" customFormat="1" ht="11.25" customHeight="1">
      <c r="B134" s="152" t="s">
        <v>611</v>
      </c>
      <c r="C134" s="139" t="s">
        <v>160</v>
      </c>
      <c r="D134" s="171">
        <v>3.55</v>
      </c>
      <c r="E134" s="137">
        <f>SUM(D134)*(100-D11)*0.01</f>
        <v>3.5500000000000003</v>
      </c>
      <c r="G134" s="93"/>
      <c r="H134" s="344"/>
      <c r="I134" s="66"/>
      <c r="J134"/>
      <c r="K134" s="93"/>
    </row>
    <row r="135" spans="2:11" s="20" customFormat="1" ht="11.25" customHeight="1">
      <c r="B135" s="152" t="s">
        <v>612</v>
      </c>
      <c r="C135" s="142" t="s">
        <v>389</v>
      </c>
      <c r="D135" s="171">
        <v>4.2</v>
      </c>
      <c r="E135" s="137">
        <f>SUM(D135)*(100-D11)*0.01</f>
        <v>4.2</v>
      </c>
      <c r="G135" s="93"/>
      <c r="H135" s="344"/>
      <c r="I135" s="66"/>
      <c r="J135"/>
      <c r="K135" s="93"/>
    </row>
    <row r="136" spans="2:11" s="20" customFormat="1" ht="11.25" customHeight="1">
      <c r="B136" s="152" t="s">
        <v>613</v>
      </c>
      <c r="C136" s="142" t="s">
        <v>390</v>
      </c>
      <c r="D136" s="171">
        <v>4.8</v>
      </c>
      <c r="E136" s="137">
        <f>SUM(D136)*(100-D11)*0.01</f>
        <v>4.8</v>
      </c>
      <c r="G136" s="93"/>
      <c r="H136" s="344"/>
      <c r="I136" s="66"/>
      <c r="J136"/>
      <c r="K136" s="93"/>
    </row>
    <row r="137" spans="2:11" s="20" customFormat="1" ht="11.25" customHeight="1">
      <c r="B137" s="152" t="s">
        <v>614</v>
      </c>
      <c r="C137" s="142" t="s">
        <v>391</v>
      </c>
      <c r="D137" s="171">
        <v>5.3</v>
      </c>
      <c r="E137" s="137">
        <f>SUM(D137)*(100-D11)*0.01</f>
        <v>5.3</v>
      </c>
      <c r="G137" s="93"/>
      <c r="H137" s="344"/>
      <c r="I137" s="66"/>
      <c r="J137"/>
      <c r="K137" s="93"/>
    </row>
    <row r="138" spans="2:11" s="20" customFormat="1" ht="11.25" customHeight="1">
      <c r="B138" s="152" t="s">
        <v>615</v>
      </c>
      <c r="C138" s="142" t="s">
        <v>392</v>
      </c>
      <c r="D138" s="171">
        <v>5.85</v>
      </c>
      <c r="E138" s="137">
        <f>SUM(D138)*(100-D11)*0.01</f>
        <v>5.8500000000000005</v>
      </c>
      <c r="G138" s="93"/>
      <c r="H138" s="344"/>
      <c r="I138" s="66"/>
      <c r="J138"/>
      <c r="K138" s="93"/>
    </row>
    <row r="139" spans="2:11" s="20" customFormat="1" ht="11.25" customHeight="1">
      <c r="B139" s="152" t="s">
        <v>449</v>
      </c>
      <c r="C139" s="183" t="s">
        <v>270</v>
      </c>
      <c r="D139" s="171">
        <v>16.7</v>
      </c>
      <c r="E139" s="137">
        <f>SUM(D139)*(100-D11)*0.01</f>
        <v>16.7</v>
      </c>
      <c r="G139" s="93"/>
      <c r="H139" s="344"/>
      <c r="I139" s="66"/>
      <c r="J139"/>
      <c r="K139" s="93"/>
    </row>
    <row r="140" spans="2:11" s="20" customFormat="1" ht="11.25" customHeight="1">
      <c r="B140" s="152" t="s">
        <v>112</v>
      </c>
      <c r="C140" s="142" t="s">
        <v>393</v>
      </c>
      <c r="D140" s="171">
        <v>6.45</v>
      </c>
      <c r="E140" s="137">
        <f>SUM(D140)*(100-D11)*0.01</f>
        <v>6.45</v>
      </c>
      <c r="G140" s="93"/>
      <c r="H140" s="344"/>
      <c r="I140" s="66"/>
      <c r="J140"/>
      <c r="K140" s="93"/>
    </row>
    <row r="141" spans="2:11" s="20" customFormat="1" ht="11.25" customHeight="1">
      <c r="B141" s="152" t="s">
        <v>41</v>
      </c>
      <c r="C141" s="142" t="s">
        <v>43</v>
      </c>
      <c r="D141" s="171">
        <v>12.45</v>
      </c>
      <c r="E141" s="137">
        <f>SUM(D141)*(100-D11)*0.01</f>
        <v>12.450000000000001</v>
      </c>
      <c r="G141" s="93"/>
      <c r="H141" s="344"/>
      <c r="I141" s="66"/>
      <c r="J141"/>
      <c r="K141" s="93"/>
    </row>
    <row r="142" spans="2:11" s="20" customFormat="1" ht="11.25" customHeight="1" thickBot="1">
      <c r="B142" s="153" t="s">
        <v>731</v>
      </c>
      <c r="C142" s="184" t="s">
        <v>732</v>
      </c>
      <c r="D142" s="185">
        <v>15.45</v>
      </c>
      <c r="E142" s="137">
        <f>SUM(D142)*(100-D11)*0.01</f>
        <v>15.450000000000001</v>
      </c>
      <c r="G142" s="93"/>
      <c r="H142" s="344"/>
      <c r="I142" s="66"/>
      <c r="J142"/>
      <c r="K142" s="93"/>
    </row>
    <row r="143" spans="2:11" s="20" customFormat="1" ht="11.25" customHeight="1" thickBot="1">
      <c r="B143" s="131" t="s">
        <v>277</v>
      </c>
      <c r="C143" s="130" t="s">
        <v>81</v>
      </c>
      <c r="D143" s="132" t="s">
        <v>278</v>
      </c>
      <c r="E143" s="133" t="s">
        <v>279</v>
      </c>
      <c r="G143" s="93"/>
      <c r="H143" s="109"/>
      <c r="J143"/>
      <c r="K143" s="93"/>
    </row>
    <row r="144" spans="2:11" s="20" customFormat="1" ht="11.25" customHeight="1">
      <c r="B144" s="152" t="s">
        <v>113</v>
      </c>
      <c r="C144" s="186" t="s">
        <v>734</v>
      </c>
      <c r="D144" s="171">
        <v>8.05</v>
      </c>
      <c r="E144" s="137">
        <f>SUM(D144)*(100-D11)*0.01</f>
        <v>8.05</v>
      </c>
      <c r="G144" s="93"/>
      <c r="H144" s="344"/>
      <c r="I144" s="14"/>
      <c r="J144"/>
      <c r="K144" s="93"/>
    </row>
    <row r="145" spans="2:11" s="20" customFormat="1" ht="11.25" customHeight="1">
      <c r="B145" s="152" t="s">
        <v>114</v>
      </c>
      <c r="C145" s="170" t="s">
        <v>735</v>
      </c>
      <c r="D145" s="171">
        <v>11.2</v>
      </c>
      <c r="E145" s="137">
        <f>SUM(D145)*(100-D11)*0.01</f>
        <v>11.200000000000001</v>
      </c>
      <c r="G145" s="93"/>
      <c r="H145" s="344"/>
      <c r="J145"/>
      <c r="K145" s="93"/>
    </row>
    <row r="146" spans="2:11" s="20" customFormat="1" ht="11.25" customHeight="1">
      <c r="B146" s="172" t="s">
        <v>115</v>
      </c>
      <c r="C146" s="170" t="s">
        <v>736</v>
      </c>
      <c r="D146" s="173">
        <v>14.35</v>
      </c>
      <c r="E146" s="137">
        <f>SUM(D146)*(100-D11)*0.01</f>
        <v>14.35</v>
      </c>
      <c r="G146" s="93"/>
      <c r="H146" s="344"/>
      <c r="J146"/>
      <c r="K146" s="93"/>
    </row>
    <row r="147" spans="2:11" s="20" customFormat="1" ht="11.25" customHeight="1">
      <c r="B147" s="172" t="s">
        <v>116</v>
      </c>
      <c r="C147" s="170" t="s">
        <v>737</v>
      </c>
      <c r="D147" s="173">
        <v>32.5</v>
      </c>
      <c r="E147" s="137">
        <f>SUM(D147)*(100-D11)*0.01</f>
        <v>32.5</v>
      </c>
      <c r="G147" s="93"/>
      <c r="H147" s="344"/>
      <c r="I147" s="14"/>
      <c r="J147"/>
      <c r="K147" s="93"/>
    </row>
    <row r="148" spans="2:11" s="20" customFormat="1" ht="11.25" customHeight="1">
      <c r="B148" s="152" t="s">
        <v>117</v>
      </c>
      <c r="C148" s="186" t="s">
        <v>738</v>
      </c>
      <c r="D148" s="173">
        <v>9.6</v>
      </c>
      <c r="E148" s="137">
        <f>SUM(D148)*(100-D11)*0.01</f>
        <v>9.6</v>
      </c>
      <c r="G148" s="93"/>
      <c r="H148" s="344"/>
      <c r="J148"/>
      <c r="K148" s="93"/>
    </row>
    <row r="149" spans="2:11" s="20" customFormat="1" ht="11.25" customHeight="1">
      <c r="B149" s="152" t="s">
        <v>118</v>
      </c>
      <c r="C149" s="170" t="s">
        <v>739</v>
      </c>
      <c r="D149" s="173">
        <v>11.7</v>
      </c>
      <c r="E149" s="137">
        <f>SUM(D149)*(100-D11)*0.01</f>
        <v>11.700000000000001</v>
      </c>
      <c r="G149" s="93"/>
      <c r="H149" s="344"/>
      <c r="J149"/>
      <c r="K149" s="93"/>
    </row>
    <row r="150" spans="2:11" s="20" customFormat="1" ht="11.25" customHeight="1">
      <c r="B150" s="172" t="s">
        <v>119</v>
      </c>
      <c r="C150" s="170" t="s">
        <v>740</v>
      </c>
      <c r="D150" s="173">
        <v>16.5</v>
      </c>
      <c r="E150" s="137">
        <f>SUM(D150)*(100-D11)*0.01</f>
        <v>16.5</v>
      </c>
      <c r="G150" s="93"/>
      <c r="H150" s="344"/>
      <c r="J150"/>
      <c r="K150" s="93"/>
    </row>
    <row r="151" spans="2:11" s="20" customFormat="1" ht="11.25" customHeight="1">
      <c r="B151" s="172" t="s">
        <v>120</v>
      </c>
      <c r="C151" s="170" t="s">
        <v>741</v>
      </c>
      <c r="D151" s="173">
        <v>40.8</v>
      </c>
      <c r="E151" s="137">
        <f>SUM(D151)*(100-D11)*0.01</f>
        <v>40.8</v>
      </c>
      <c r="G151" s="93"/>
      <c r="H151" s="344"/>
      <c r="J151"/>
      <c r="K151" s="93"/>
    </row>
    <row r="152" spans="2:11" s="20" customFormat="1" ht="11.25" customHeight="1">
      <c r="B152" s="152" t="s">
        <v>121</v>
      </c>
      <c r="C152" s="186" t="s">
        <v>742</v>
      </c>
      <c r="D152" s="173">
        <v>10.6</v>
      </c>
      <c r="E152" s="137">
        <f>SUM(D152)*(100-D11)*0.01</f>
        <v>10.6</v>
      </c>
      <c r="G152" s="93"/>
      <c r="H152" s="344"/>
      <c r="J152"/>
      <c r="K152" s="93"/>
    </row>
    <row r="153" spans="2:11" s="20" customFormat="1" ht="11.25" customHeight="1">
      <c r="B153" s="152" t="s">
        <v>122</v>
      </c>
      <c r="C153" s="170" t="s">
        <v>743</v>
      </c>
      <c r="D153" s="173">
        <v>13.45</v>
      </c>
      <c r="E153" s="137">
        <f>SUM(D153)*(100-D11)*0.01</f>
        <v>13.450000000000001</v>
      </c>
      <c r="G153" s="93"/>
      <c r="H153" s="344"/>
      <c r="J153"/>
      <c r="K153" s="93"/>
    </row>
    <row r="154" spans="2:11" s="20" customFormat="1" ht="11.25" customHeight="1">
      <c r="B154" s="172" t="s">
        <v>123</v>
      </c>
      <c r="C154" s="170" t="s">
        <v>744</v>
      </c>
      <c r="D154" s="171">
        <v>18.5</v>
      </c>
      <c r="E154" s="137">
        <f>SUM(D154)*(100-D11)*0.01</f>
        <v>18.5</v>
      </c>
      <c r="G154" s="93"/>
      <c r="H154" s="344"/>
      <c r="J154"/>
      <c r="K154" s="93"/>
    </row>
    <row r="155" spans="2:11" s="20" customFormat="1" ht="11.25" customHeight="1" thickBot="1">
      <c r="B155" s="152" t="s">
        <v>124</v>
      </c>
      <c r="C155" s="195" t="s">
        <v>745</v>
      </c>
      <c r="D155" s="171">
        <v>44.75</v>
      </c>
      <c r="E155" s="137">
        <f>SUM(D155)*(100-D11)*0.01</f>
        <v>44.75</v>
      </c>
      <c r="G155" s="93"/>
      <c r="H155" s="344"/>
      <c r="J155"/>
      <c r="K155" s="93"/>
    </row>
    <row r="156" spans="2:13" s="20" customFormat="1" ht="11.25" customHeight="1" thickBot="1">
      <c r="B156" s="131" t="s">
        <v>277</v>
      </c>
      <c r="C156" s="130" t="s">
        <v>1544</v>
      </c>
      <c r="D156" s="132" t="s">
        <v>278</v>
      </c>
      <c r="E156" s="133" t="s">
        <v>279</v>
      </c>
      <c r="G156" s="93"/>
      <c r="H156" s="110"/>
      <c r="J156" s="312"/>
      <c r="K156" s="315"/>
      <c r="L156" s="313"/>
      <c r="M156" s="314"/>
    </row>
    <row r="157" spans="2:13" s="20" customFormat="1" ht="11.25" customHeight="1">
      <c r="B157" s="167" t="s">
        <v>1444</v>
      </c>
      <c r="C157" s="316" t="s">
        <v>1446</v>
      </c>
      <c r="D157" s="169">
        <v>11.8</v>
      </c>
      <c r="E157" s="145">
        <f>SUM(D157)*(100-D11)*0.01</f>
        <v>11.8</v>
      </c>
      <c r="G157" s="93"/>
      <c r="H157" s="344"/>
      <c r="J157" s="85"/>
      <c r="K157" s="101"/>
      <c r="L157" s="12"/>
      <c r="M157" s="12"/>
    </row>
    <row r="158" spans="2:11" s="20" customFormat="1" ht="11.25" customHeight="1">
      <c r="B158" s="152" t="s">
        <v>1445</v>
      </c>
      <c r="C158" s="310" t="s">
        <v>1447</v>
      </c>
      <c r="D158" s="171">
        <v>11.8</v>
      </c>
      <c r="E158" s="145">
        <f>SUM(D158)*(100-D11)*0.01</f>
        <v>11.8</v>
      </c>
      <c r="G158" s="93"/>
      <c r="H158" s="344"/>
      <c r="J158"/>
      <c r="K158" s="93"/>
    </row>
    <row r="159" spans="2:11" s="20" customFormat="1" ht="11.25" customHeight="1">
      <c r="B159" s="152" t="s">
        <v>1449</v>
      </c>
      <c r="C159" s="139" t="s">
        <v>1448</v>
      </c>
      <c r="D159" s="171">
        <v>4</v>
      </c>
      <c r="E159" s="145">
        <f>SUM(D159)*(100-D11)*0.01</f>
        <v>4</v>
      </c>
      <c r="G159" s="93"/>
      <c r="H159" s="344"/>
      <c r="J159"/>
      <c r="K159" s="93"/>
    </row>
    <row r="160" spans="2:11" s="20" customFormat="1" ht="11.25" customHeight="1">
      <c r="B160" s="152" t="s">
        <v>434</v>
      </c>
      <c r="C160" s="139" t="s">
        <v>1450</v>
      </c>
      <c r="D160" s="171">
        <v>4</v>
      </c>
      <c r="E160" s="145">
        <f>SUM(D160)*(100-D11)*0.01</f>
        <v>4</v>
      </c>
      <c r="G160" s="93"/>
      <c r="H160" s="344"/>
      <c r="J160"/>
      <c r="K160" s="93"/>
    </row>
    <row r="161" spans="2:11" s="20" customFormat="1" ht="11.25" customHeight="1">
      <c r="B161" s="152" t="s">
        <v>1452</v>
      </c>
      <c r="C161" s="191" t="s">
        <v>1451</v>
      </c>
      <c r="D161" s="171">
        <v>4.4</v>
      </c>
      <c r="E161" s="145">
        <f>SUM(D161)*(100-D11)*0.01</f>
        <v>4.4</v>
      </c>
      <c r="G161" s="93"/>
      <c r="H161" s="344"/>
      <c r="J161"/>
      <c r="K161" s="93"/>
    </row>
    <row r="162" spans="2:11" s="20" customFormat="1" ht="11.25" customHeight="1">
      <c r="B162" s="152" t="s">
        <v>435</v>
      </c>
      <c r="C162" s="142" t="s">
        <v>1453</v>
      </c>
      <c r="D162" s="171">
        <v>4.4</v>
      </c>
      <c r="E162" s="145">
        <f>SUM(D162)*(100-D11)*0.01</f>
        <v>4.4</v>
      </c>
      <c r="G162" s="93"/>
      <c r="H162" s="344"/>
      <c r="J162"/>
      <c r="K162" s="93"/>
    </row>
    <row r="163" spans="2:11" s="20" customFormat="1" ht="11.25" customHeight="1">
      <c r="B163" s="152" t="s">
        <v>1454</v>
      </c>
      <c r="C163" s="195" t="s">
        <v>1455</v>
      </c>
      <c r="D163" s="171">
        <v>1.15</v>
      </c>
      <c r="E163" s="145">
        <f>SUM(D163)*(100-D11)*0.01</f>
        <v>1.15</v>
      </c>
      <c r="G163" s="93"/>
      <c r="H163" s="344"/>
      <c r="J163"/>
      <c r="K163" s="93"/>
    </row>
    <row r="164" spans="2:11" s="20" customFormat="1" ht="11.25" customHeight="1">
      <c r="B164" s="152" t="s">
        <v>1456</v>
      </c>
      <c r="C164" s="195" t="s">
        <v>1457</v>
      </c>
      <c r="D164" s="171">
        <v>1.7</v>
      </c>
      <c r="E164" s="145">
        <f>SUM(D164)*(100-D11)*0.01</f>
        <v>1.7</v>
      </c>
      <c r="G164" s="93"/>
      <c r="H164" s="344"/>
      <c r="J164"/>
      <c r="K164" s="93"/>
    </row>
    <row r="165" spans="2:11" s="20" customFormat="1" ht="11.25" customHeight="1">
      <c r="B165" s="152" t="s">
        <v>1458</v>
      </c>
      <c r="C165" s="195" t="s">
        <v>1459</v>
      </c>
      <c r="D165" s="171">
        <v>2.8</v>
      </c>
      <c r="E165" s="145">
        <f>SUM(D165)*(100-D11)*0.01</f>
        <v>2.8000000000000003</v>
      </c>
      <c r="G165" s="93"/>
      <c r="H165" s="344"/>
      <c r="J165"/>
      <c r="K165" s="93"/>
    </row>
    <row r="166" spans="2:11" s="20" customFormat="1" ht="11.25" customHeight="1">
      <c r="B166" s="152" t="s">
        <v>1460</v>
      </c>
      <c r="C166" s="195" t="s">
        <v>1461</v>
      </c>
      <c r="D166" s="171">
        <v>6.45</v>
      </c>
      <c r="E166" s="145">
        <f>SUM(D166)*(100-D11)*0.01</f>
        <v>6.45</v>
      </c>
      <c r="G166" s="93"/>
      <c r="H166" s="344"/>
      <c r="J166"/>
      <c r="K166" s="93"/>
    </row>
    <row r="167" spans="2:11" s="20" customFormat="1" ht="11.25" customHeight="1">
      <c r="B167" s="152" t="s">
        <v>499</v>
      </c>
      <c r="C167" s="195" t="s">
        <v>1462</v>
      </c>
      <c r="D167" s="171">
        <v>8.25</v>
      </c>
      <c r="E167" s="145">
        <f>SUM(D167)*(100-D11)*0.01</f>
        <v>8.25</v>
      </c>
      <c r="G167" s="93"/>
      <c r="H167" s="344"/>
      <c r="J167"/>
      <c r="K167" s="93"/>
    </row>
    <row r="168" spans="2:11" s="20" customFormat="1" ht="11.25" customHeight="1">
      <c r="B168" s="152" t="s">
        <v>500</v>
      </c>
      <c r="C168" s="195" t="s">
        <v>1463</v>
      </c>
      <c r="D168" s="171">
        <v>13.4</v>
      </c>
      <c r="E168" s="145">
        <f>SUM(D168)*(100-D11)*0.01</f>
        <v>13.4</v>
      </c>
      <c r="G168" s="93"/>
      <c r="H168" s="344"/>
      <c r="J168"/>
      <c r="K168" s="93"/>
    </row>
    <row r="169" spans="2:11" s="20" customFormat="1" ht="11.25" customHeight="1">
      <c r="B169" s="152" t="s">
        <v>339</v>
      </c>
      <c r="C169" s="195" t="s">
        <v>1464</v>
      </c>
      <c r="D169" s="171">
        <v>11.3</v>
      </c>
      <c r="E169" s="145">
        <f>SUM(D169)*(100-D11)*0.01</f>
        <v>11.3</v>
      </c>
      <c r="G169" s="93"/>
      <c r="H169" s="344"/>
      <c r="J169"/>
      <c r="K169" s="93"/>
    </row>
    <row r="170" spans="2:11" s="20" customFormat="1" ht="11.25" customHeight="1">
      <c r="B170" s="152" t="s">
        <v>1465</v>
      </c>
      <c r="C170" s="195" t="s">
        <v>1466</v>
      </c>
      <c r="D170" s="171">
        <v>13.2</v>
      </c>
      <c r="E170" s="145">
        <f>SUM(D170)*(100-D11)*0.01</f>
        <v>13.200000000000001</v>
      </c>
      <c r="G170" s="93"/>
      <c r="H170" s="344"/>
      <c r="J170"/>
      <c r="K170" s="93"/>
    </row>
    <row r="171" spans="2:11" s="20" customFormat="1" ht="11.25" customHeight="1">
      <c r="B171" s="152" t="s">
        <v>1467</v>
      </c>
      <c r="C171" s="195" t="s">
        <v>1468</v>
      </c>
      <c r="D171" s="171">
        <v>11.3</v>
      </c>
      <c r="E171" s="145">
        <f>SUM(D171)*(100-D11)*0.01</f>
        <v>11.3</v>
      </c>
      <c r="G171" s="93"/>
      <c r="H171" s="344"/>
      <c r="J171"/>
      <c r="K171" s="93"/>
    </row>
    <row r="172" spans="2:11" s="20" customFormat="1" ht="11.25" customHeight="1">
      <c r="B172" s="152" t="s">
        <v>1469</v>
      </c>
      <c r="C172" s="195" t="s">
        <v>1470</v>
      </c>
      <c r="D172" s="171">
        <v>3.65</v>
      </c>
      <c r="E172" s="145">
        <f>SUM(D172)*(100-D11)*0.01</f>
        <v>3.65</v>
      </c>
      <c r="G172" s="93"/>
      <c r="H172" s="344"/>
      <c r="J172"/>
      <c r="K172" s="93"/>
    </row>
    <row r="173" spans="2:11" s="20" customFormat="1" ht="11.25" customHeight="1">
      <c r="B173" s="152" t="s">
        <v>1471</v>
      </c>
      <c r="C173" s="195" t="s">
        <v>2278</v>
      </c>
      <c r="D173" s="171">
        <v>1.2</v>
      </c>
      <c r="E173" s="145">
        <f>SUM(D173)*(100-D11)*0.01</f>
        <v>1.2</v>
      </c>
      <c r="G173" s="93"/>
      <c r="H173" s="344"/>
      <c r="J173"/>
      <c r="K173" s="93"/>
    </row>
    <row r="174" spans="2:11" s="20" customFormat="1" ht="11.25" customHeight="1">
      <c r="B174" s="152" t="s">
        <v>1472</v>
      </c>
      <c r="C174" s="195" t="s">
        <v>2279</v>
      </c>
      <c r="D174" s="171">
        <v>12</v>
      </c>
      <c r="E174" s="145">
        <f>SUM(D174)*(100-D11)*0.01</f>
        <v>12</v>
      </c>
      <c r="G174" s="93"/>
      <c r="H174" s="344"/>
      <c r="J174"/>
      <c r="K174" s="93"/>
    </row>
    <row r="175" spans="2:11" s="20" customFormat="1" ht="11.25" customHeight="1">
      <c r="B175" s="152" t="s">
        <v>1473</v>
      </c>
      <c r="C175" s="195" t="s">
        <v>2280</v>
      </c>
      <c r="D175" s="171">
        <v>6.5</v>
      </c>
      <c r="E175" s="145">
        <f>SUM(D175)*(100-D11)*0.01</f>
        <v>6.5</v>
      </c>
      <c r="G175" s="93"/>
      <c r="H175" s="344"/>
      <c r="J175"/>
      <c r="K175" s="93"/>
    </row>
    <row r="176" spans="2:11" s="20" customFormat="1" ht="11.25" customHeight="1">
      <c r="B176" s="152" t="s">
        <v>1474</v>
      </c>
      <c r="C176" s="195" t="s">
        <v>1475</v>
      </c>
      <c r="D176" s="171">
        <v>39.45</v>
      </c>
      <c r="E176" s="145">
        <f>SUM(D176)*(100-D11)*0.01</f>
        <v>39.45</v>
      </c>
      <c r="G176" s="93"/>
      <c r="H176" s="344"/>
      <c r="J176"/>
      <c r="K176" s="93"/>
    </row>
    <row r="177" spans="2:11" s="20" customFormat="1" ht="11.25" customHeight="1">
      <c r="B177" s="152" t="s">
        <v>1476</v>
      </c>
      <c r="C177" s="310" t="s">
        <v>1477</v>
      </c>
      <c r="D177" s="171">
        <v>1.2</v>
      </c>
      <c r="E177" s="145">
        <f>SUM(D177)*(100-D11)*0.01</f>
        <v>1.2</v>
      </c>
      <c r="G177" s="93"/>
      <c r="H177" s="344"/>
      <c r="J177"/>
      <c r="K177" s="93"/>
    </row>
    <row r="178" spans="2:11" s="20" customFormat="1" ht="11.25" customHeight="1">
      <c r="B178" s="188" t="s">
        <v>1478</v>
      </c>
      <c r="C178" s="304" t="s">
        <v>2281</v>
      </c>
      <c r="D178" s="190">
        <v>12</v>
      </c>
      <c r="E178" s="145">
        <f>SUM(D178)*(100-D11)*0.01</f>
        <v>12</v>
      </c>
      <c r="G178" s="93"/>
      <c r="H178" s="344"/>
      <c r="J178"/>
      <c r="K178" s="93"/>
    </row>
    <row r="179" spans="2:11" s="20" customFormat="1" ht="11.25" customHeight="1" thickBot="1">
      <c r="B179" s="152" t="s">
        <v>1479</v>
      </c>
      <c r="C179" s="310" t="s">
        <v>2282</v>
      </c>
      <c r="D179" s="171">
        <v>6.5</v>
      </c>
      <c r="E179" s="145">
        <f>SUM(D179)*(100-D11)*0.01</f>
        <v>6.5</v>
      </c>
      <c r="G179" s="93"/>
      <c r="H179" s="344"/>
      <c r="J179"/>
      <c r="K179" s="93"/>
    </row>
    <row r="180" spans="2:11" s="20" customFormat="1" ht="11.25" customHeight="1" thickBot="1">
      <c r="B180" s="131" t="s">
        <v>277</v>
      </c>
      <c r="C180" s="130" t="s">
        <v>2359</v>
      </c>
      <c r="D180" s="132" t="s">
        <v>278</v>
      </c>
      <c r="E180" s="133" t="s">
        <v>279</v>
      </c>
      <c r="G180" s="93"/>
      <c r="H180" s="108"/>
      <c r="J180"/>
      <c r="K180" s="93"/>
    </row>
    <row r="181" spans="2:11" s="20" customFormat="1" ht="11.25" customHeight="1">
      <c r="B181" s="188" t="s">
        <v>206</v>
      </c>
      <c r="C181" s="189" t="s">
        <v>203</v>
      </c>
      <c r="D181" s="190">
        <v>13.2</v>
      </c>
      <c r="E181" s="137">
        <f>SUM(D181)*(100-D11)*0.01</f>
        <v>13.200000000000001</v>
      </c>
      <c r="G181" s="93"/>
      <c r="H181" s="344"/>
      <c r="J181"/>
      <c r="K181" s="93"/>
    </row>
    <row r="182" spans="2:11" s="20" customFormat="1" ht="11.25" customHeight="1">
      <c r="B182" s="188" t="s">
        <v>46</v>
      </c>
      <c r="C182" s="189" t="s">
        <v>69</v>
      </c>
      <c r="D182" s="190">
        <v>13.2</v>
      </c>
      <c r="E182" s="137">
        <f>SUM(D182)*(100-D11)*0.01</f>
        <v>13.200000000000001</v>
      </c>
      <c r="G182" s="93"/>
      <c r="H182" s="344"/>
      <c r="J182"/>
      <c r="K182" s="93"/>
    </row>
    <row r="183" spans="2:11" s="20" customFormat="1" ht="11.25" customHeight="1">
      <c r="B183" s="188" t="s">
        <v>339</v>
      </c>
      <c r="C183" s="191" t="s">
        <v>205</v>
      </c>
      <c r="D183" s="190">
        <v>11.3</v>
      </c>
      <c r="E183" s="137">
        <f>SUM(D183)*(100-D11)*0.01</f>
        <v>11.3</v>
      </c>
      <c r="G183" s="93"/>
      <c r="H183" s="344"/>
      <c r="J183"/>
      <c r="K183" s="93"/>
    </row>
    <row r="184" spans="2:11" s="20" customFormat="1" ht="11.25" customHeight="1">
      <c r="B184" s="152" t="s">
        <v>489</v>
      </c>
      <c r="C184" s="142" t="s">
        <v>204</v>
      </c>
      <c r="D184" s="171">
        <v>12.95</v>
      </c>
      <c r="E184" s="137">
        <f>SUM(D184)*(100-D11)*0.01</f>
        <v>12.950000000000001</v>
      </c>
      <c r="G184" s="93"/>
      <c r="H184" s="344"/>
      <c r="J184"/>
      <c r="K184" s="93"/>
    </row>
    <row r="185" spans="2:11" s="20" customFormat="1" ht="11.25" customHeight="1">
      <c r="B185" s="152" t="s">
        <v>379</v>
      </c>
      <c r="C185" s="142" t="s">
        <v>401</v>
      </c>
      <c r="D185" s="171">
        <v>13.45</v>
      </c>
      <c r="E185" s="137">
        <f>SUM(D185)*(100-D11)*0.01</f>
        <v>13.450000000000001</v>
      </c>
      <c r="G185" s="93"/>
      <c r="H185" s="344"/>
      <c r="J185"/>
      <c r="K185" s="93"/>
    </row>
    <row r="186" spans="2:11" s="20" customFormat="1" ht="11.25" customHeight="1" thickBot="1">
      <c r="B186" s="159" t="s">
        <v>521</v>
      </c>
      <c r="C186" s="160" t="s">
        <v>570</v>
      </c>
      <c r="D186" s="192">
        <v>14.15</v>
      </c>
      <c r="E186" s="162">
        <f>SUM(D186)*(100-D11)*0.01</f>
        <v>14.15</v>
      </c>
      <c r="G186" s="93"/>
      <c r="H186" s="344"/>
      <c r="J186"/>
      <c r="K186" s="93"/>
    </row>
    <row r="187" spans="2:11" s="20" customFormat="1" ht="11.25" customHeight="1" thickBot="1">
      <c r="B187" s="176" t="s">
        <v>277</v>
      </c>
      <c r="C187" s="177" t="s">
        <v>1545</v>
      </c>
      <c r="D187" s="178" t="s">
        <v>278</v>
      </c>
      <c r="E187" s="166" t="s">
        <v>279</v>
      </c>
      <c r="G187" s="101"/>
      <c r="H187" s="109"/>
      <c r="J187"/>
      <c r="K187" s="93"/>
    </row>
    <row r="188" spans="2:11" s="20" customFormat="1" ht="11.25" customHeight="1">
      <c r="B188" s="167" t="s">
        <v>283</v>
      </c>
      <c r="C188" s="193" t="s">
        <v>82</v>
      </c>
      <c r="D188" s="194">
        <v>45.7</v>
      </c>
      <c r="E188" s="158">
        <f>SUM(D188)*(100-D11)*0.01</f>
        <v>45.7</v>
      </c>
      <c r="G188" s="93"/>
      <c r="H188" s="346"/>
      <c r="J188"/>
      <c r="K188" s="93"/>
    </row>
    <row r="189" spans="2:11" s="20" customFormat="1" ht="11.25" customHeight="1">
      <c r="B189" s="152" t="s">
        <v>284</v>
      </c>
      <c r="C189" s="195" t="s">
        <v>83</v>
      </c>
      <c r="D189" s="196">
        <v>92.6</v>
      </c>
      <c r="E189" s="311">
        <f>SUM(D189)*(100-D11)*0.01</f>
        <v>92.60000000000001</v>
      </c>
      <c r="G189" s="93"/>
      <c r="H189" s="346"/>
      <c r="J189"/>
      <c r="K189" s="93"/>
    </row>
    <row r="190" spans="1:11" s="20" customFormat="1" ht="11.25" customHeight="1">
      <c r="A190" s="12"/>
      <c r="B190" s="152" t="s">
        <v>285</v>
      </c>
      <c r="C190" s="195" t="s">
        <v>84</v>
      </c>
      <c r="D190" s="196">
        <v>92.6</v>
      </c>
      <c r="E190" s="311">
        <f>SUM(D190)*(100-D11)*0.01</f>
        <v>92.60000000000001</v>
      </c>
      <c r="G190" s="93"/>
      <c r="H190" s="346"/>
      <c r="J190"/>
      <c r="K190" s="93"/>
    </row>
    <row r="191" spans="2:11" s="20" customFormat="1" ht="11.25" customHeight="1">
      <c r="B191" s="152" t="s">
        <v>286</v>
      </c>
      <c r="C191" s="195" t="s">
        <v>85</v>
      </c>
      <c r="D191" s="196">
        <v>66.85</v>
      </c>
      <c r="E191" s="311">
        <f>SUM(D191)*(100-D11)*0.01</f>
        <v>66.85</v>
      </c>
      <c r="F191" s="12"/>
      <c r="G191" s="93"/>
      <c r="H191" s="346"/>
      <c r="J191"/>
      <c r="K191" s="93"/>
    </row>
    <row r="192" spans="2:11" s="20" customFormat="1" ht="11.25" customHeight="1">
      <c r="B192" s="152" t="s">
        <v>346</v>
      </c>
      <c r="C192" s="195" t="s">
        <v>189</v>
      </c>
      <c r="D192" s="171">
        <v>20.8</v>
      </c>
      <c r="E192" s="296">
        <f>SUM(D192)*(100-D11)*0.01</f>
        <v>20.8</v>
      </c>
      <c r="G192" s="93"/>
      <c r="H192" s="344"/>
      <c r="J192"/>
      <c r="K192" s="93"/>
    </row>
    <row r="193" spans="2:11" s="20" customFormat="1" ht="11.25" customHeight="1">
      <c r="B193" s="152" t="s">
        <v>345</v>
      </c>
      <c r="C193" s="195" t="s">
        <v>190</v>
      </c>
      <c r="D193" s="171">
        <v>21.75</v>
      </c>
      <c r="E193" s="309">
        <f>SUM(D193)*(100-D11)*0.01</f>
        <v>21.75</v>
      </c>
      <c r="G193" s="93"/>
      <c r="H193" s="344"/>
      <c r="J193"/>
      <c r="K193" s="93"/>
    </row>
    <row r="194" spans="2:11" s="20" customFormat="1" ht="11.25" customHeight="1">
      <c r="B194" s="152" t="s">
        <v>344</v>
      </c>
      <c r="C194" s="195" t="s">
        <v>343</v>
      </c>
      <c r="D194" s="171">
        <v>3.8</v>
      </c>
      <c r="E194" s="311">
        <f>SUM(D194)*(100-D11)*0.01</f>
        <v>3.8000000000000003</v>
      </c>
      <c r="G194" s="93"/>
      <c r="H194" s="344"/>
      <c r="J194"/>
      <c r="K194" s="93"/>
    </row>
    <row r="195" spans="2:11" s="20" customFormat="1" ht="11.25" customHeight="1">
      <c r="B195" s="152" t="s">
        <v>1480</v>
      </c>
      <c r="C195" s="195" t="s">
        <v>2288</v>
      </c>
      <c r="D195" s="171">
        <v>12.5</v>
      </c>
      <c r="E195" s="311">
        <f>SUM(D195)*(100-D11)*0.01</f>
        <v>12.5</v>
      </c>
      <c r="G195" s="93"/>
      <c r="H195" s="344"/>
      <c r="J195"/>
      <c r="K195" s="93"/>
    </row>
    <row r="196" spans="2:11" s="20" customFormat="1" ht="11.25" customHeight="1">
      <c r="B196" s="152" t="s">
        <v>1481</v>
      </c>
      <c r="C196" s="195" t="s">
        <v>2287</v>
      </c>
      <c r="D196" s="171">
        <v>7.5</v>
      </c>
      <c r="E196" s="311">
        <f>SUM(D196)*(100-D11)*0.01</f>
        <v>7.5</v>
      </c>
      <c r="G196" s="93"/>
      <c r="H196" s="344"/>
      <c r="J196"/>
      <c r="K196" s="93"/>
    </row>
    <row r="197" spans="2:11" s="20" customFormat="1" ht="11.25" customHeight="1" thickBot="1">
      <c r="B197" s="176" t="s">
        <v>277</v>
      </c>
      <c r="C197" s="177" t="s">
        <v>1546</v>
      </c>
      <c r="D197" s="178" t="s">
        <v>278</v>
      </c>
      <c r="E197" s="166" t="s">
        <v>279</v>
      </c>
      <c r="G197" s="93"/>
      <c r="H197" s="109"/>
      <c r="J197"/>
      <c r="K197" s="93"/>
    </row>
    <row r="198" spans="2:11" s="20" customFormat="1" ht="11.25" customHeight="1">
      <c r="B198" s="167" t="s">
        <v>462</v>
      </c>
      <c r="C198" s="199" t="s">
        <v>162</v>
      </c>
      <c r="D198" s="194">
        <v>90.75</v>
      </c>
      <c r="E198" s="158">
        <f>SUM(D198)*(100-D11)*0.01</f>
        <v>90.75</v>
      </c>
      <c r="G198" s="93"/>
      <c r="H198" s="346"/>
      <c r="J198"/>
      <c r="K198" s="93"/>
    </row>
    <row r="199" spans="2:11" s="20" customFormat="1" ht="11.25" customHeight="1">
      <c r="B199" s="152" t="s">
        <v>463</v>
      </c>
      <c r="C199" s="142" t="s">
        <v>161</v>
      </c>
      <c r="D199" s="196">
        <v>100.85</v>
      </c>
      <c r="E199" s="145">
        <f>SUM(D199)*(100-D11)*0.01</f>
        <v>100.85000000000001</v>
      </c>
      <c r="G199" s="93"/>
      <c r="H199" s="346"/>
      <c r="J199"/>
      <c r="K199" s="93"/>
    </row>
    <row r="200" spans="2:11" s="20" customFormat="1" ht="11.25" customHeight="1">
      <c r="B200" s="152" t="s">
        <v>464</v>
      </c>
      <c r="C200" s="142" t="s">
        <v>163</v>
      </c>
      <c r="D200" s="196">
        <v>119.2</v>
      </c>
      <c r="E200" s="145">
        <f>SUM(D200)*(100-D11)*0.01</f>
        <v>119.2</v>
      </c>
      <c r="G200" s="93"/>
      <c r="H200" s="346"/>
      <c r="J200"/>
      <c r="K200" s="93"/>
    </row>
    <row r="201" spans="2:11" s="20" customFormat="1" ht="11.25" customHeight="1">
      <c r="B201" s="152" t="s">
        <v>465</v>
      </c>
      <c r="C201" s="147" t="s">
        <v>164</v>
      </c>
      <c r="D201" s="200">
        <v>13.55</v>
      </c>
      <c r="E201" s="201">
        <f>SUM(D201)*(100-D11)*0.01</f>
        <v>13.55</v>
      </c>
      <c r="G201" s="93"/>
      <c r="H201" s="346"/>
      <c r="J201"/>
      <c r="K201" s="93"/>
    </row>
    <row r="202" spans="2:11" s="20" customFormat="1" ht="11.25" customHeight="1">
      <c r="B202" s="150" t="s">
        <v>436</v>
      </c>
      <c r="C202" s="179" t="s">
        <v>701</v>
      </c>
      <c r="D202" s="180">
        <v>7.1</v>
      </c>
      <c r="E202" s="201">
        <f>SUM(D202)*(100-D11)*0.01</f>
        <v>7.1000000000000005</v>
      </c>
      <c r="G202" s="93"/>
      <c r="H202" s="345"/>
      <c r="J202"/>
      <c r="K202" s="93"/>
    </row>
    <row r="203" spans="2:11" s="20" customFormat="1" ht="11.25" customHeight="1">
      <c r="B203" s="150" t="s">
        <v>437</v>
      </c>
      <c r="C203" s="179" t="s">
        <v>702</v>
      </c>
      <c r="D203" s="181">
        <v>8.95</v>
      </c>
      <c r="E203" s="201">
        <f>SUM(D203)*(100-D11)*0.01</f>
        <v>8.95</v>
      </c>
      <c r="G203" s="93"/>
      <c r="H203" s="345"/>
      <c r="J203"/>
      <c r="K203" s="93"/>
    </row>
    <row r="204" spans="2:11" s="20" customFormat="1" ht="11.25" customHeight="1" thickBot="1">
      <c r="B204" s="202" t="s">
        <v>438</v>
      </c>
      <c r="C204" s="203" t="s">
        <v>703</v>
      </c>
      <c r="D204" s="204">
        <v>10.1</v>
      </c>
      <c r="E204" s="201">
        <f>SUM(D204)*(100-D11)*0.01</f>
        <v>10.1</v>
      </c>
      <c r="G204" s="93"/>
      <c r="H204" s="345"/>
      <c r="J204"/>
      <c r="K204" s="93"/>
    </row>
    <row r="205" spans="2:11" s="20" customFormat="1" ht="11.25" customHeight="1" thickBot="1">
      <c r="B205" s="131" t="s">
        <v>277</v>
      </c>
      <c r="C205" s="130" t="s">
        <v>1547</v>
      </c>
      <c r="D205" s="132" t="s">
        <v>278</v>
      </c>
      <c r="E205" s="133" t="s">
        <v>279</v>
      </c>
      <c r="G205" s="93"/>
      <c r="H205" s="108"/>
      <c r="J205"/>
      <c r="K205" s="93"/>
    </row>
    <row r="206" spans="2:11" s="20" customFormat="1" ht="11.25" customHeight="1">
      <c r="B206" s="152" t="s">
        <v>340</v>
      </c>
      <c r="C206" s="139" t="s">
        <v>712</v>
      </c>
      <c r="D206" s="171">
        <v>3.65</v>
      </c>
      <c r="E206" s="137">
        <f>SUM(D206)*(100-D11)*0.01</f>
        <v>3.65</v>
      </c>
      <c r="G206" s="93"/>
      <c r="H206" s="344"/>
      <c r="J206"/>
      <c r="K206" s="93"/>
    </row>
    <row r="207" spans="2:11" s="20" customFormat="1" ht="11.25" customHeight="1">
      <c r="B207" s="152" t="s">
        <v>14</v>
      </c>
      <c r="C207" s="142" t="s">
        <v>15</v>
      </c>
      <c r="D207" s="171">
        <v>4.8</v>
      </c>
      <c r="E207" s="137">
        <f>SUM(D207)*(100-D11)*0.01</f>
        <v>4.8</v>
      </c>
      <c r="G207" s="93"/>
      <c r="H207" s="344"/>
      <c r="J207"/>
      <c r="K207" s="93"/>
    </row>
    <row r="208" spans="2:11" s="20" customFormat="1" ht="11.25" customHeight="1">
      <c r="B208" s="152" t="s">
        <v>380</v>
      </c>
      <c r="C208" s="142" t="s">
        <v>381</v>
      </c>
      <c r="D208" s="171">
        <v>5.2</v>
      </c>
      <c r="E208" s="137">
        <f>SUM(D208)*(100-D11)*0.01</f>
        <v>5.2</v>
      </c>
      <c r="G208" s="93"/>
      <c r="H208" s="344"/>
      <c r="J208"/>
      <c r="K208" s="93"/>
    </row>
    <row r="209" spans="2:11" s="20" customFormat="1" ht="11.25" customHeight="1">
      <c r="B209" s="172" t="s">
        <v>519</v>
      </c>
      <c r="C209" s="142" t="s">
        <v>571</v>
      </c>
      <c r="D209" s="173">
        <v>6.75</v>
      </c>
      <c r="E209" s="137">
        <f>SUM(D209)*(100-D11)*0.01</f>
        <v>6.75</v>
      </c>
      <c r="G209" s="93"/>
      <c r="H209" s="344"/>
      <c r="J209"/>
      <c r="K209" s="93"/>
    </row>
    <row r="210" spans="2:11" s="20" customFormat="1" ht="11.25" customHeight="1">
      <c r="B210" s="152" t="s">
        <v>287</v>
      </c>
      <c r="C210" s="142" t="s">
        <v>450</v>
      </c>
      <c r="D210" s="171">
        <v>8.25</v>
      </c>
      <c r="E210" s="145">
        <f>SUM(D210)*(100-D11)*0.01</f>
        <v>8.25</v>
      </c>
      <c r="G210" s="93"/>
      <c r="H210" s="344"/>
      <c r="J210"/>
      <c r="K210" s="93"/>
    </row>
    <row r="211" spans="2:11" s="20" customFormat="1" ht="11.25" customHeight="1">
      <c r="B211" s="188" t="s">
        <v>353</v>
      </c>
      <c r="C211" s="189" t="s">
        <v>86</v>
      </c>
      <c r="D211" s="190">
        <v>9.35</v>
      </c>
      <c r="E211" s="137">
        <f>SUM(D211)*(100-D11)*0.01</f>
        <v>9.35</v>
      </c>
      <c r="G211" s="93"/>
      <c r="H211" s="344"/>
      <c r="J211"/>
      <c r="K211" s="93"/>
    </row>
    <row r="212" spans="1:11" s="12" customFormat="1" ht="11.25" customHeight="1">
      <c r="A212" s="20"/>
      <c r="B212" s="152" t="s">
        <v>354</v>
      </c>
      <c r="C212" s="142" t="s">
        <v>87</v>
      </c>
      <c r="D212" s="171">
        <v>9.6</v>
      </c>
      <c r="E212" s="137">
        <f>SUM(D212)*(100-D11)*0.01</f>
        <v>9.6</v>
      </c>
      <c r="F212" s="20"/>
      <c r="G212" s="93"/>
      <c r="H212" s="344"/>
      <c r="I212" s="20"/>
      <c r="J212"/>
      <c r="K212" s="101"/>
    </row>
    <row r="213" spans="1:11" s="12" customFormat="1" ht="11.25" customHeight="1">
      <c r="A213" s="20"/>
      <c r="B213" s="152" t="s">
        <v>349</v>
      </c>
      <c r="C213" s="142" t="s">
        <v>88</v>
      </c>
      <c r="D213" s="171">
        <v>9.35</v>
      </c>
      <c r="E213" s="137">
        <f>SUM(D213)*(100-D11)*0.01</f>
        <v>9.35</v>
      </c>
      <c r="F213" s="20"/>
      <c r="G213" s="93"/>
      <c r="H213" s="344"/>
      <c r="I213" s="20"/>
      <c r="J213"/>
      <c r="K213" s="101"/>
    </row>
    <row r="214" spans="2:11" s="20" customFormat="1" ht="11.25" customHeight="1">
      <c r="B214" s="152" t="s">
        <v>350</v>
      </c>
      <c r="C214" s="142" t="s">
        <v>89</v>
      </c>
      <c r="D214" s="171">
        <v>9.6</v>
      </c>
      <c r="E214" s="137">
        <f>SUM(D214)*(100-D11)*0.01</f>
        <v>9.6</v>
      </c>
      <c r="G214" s="93"/>
      <c r="H214" s="344"/>
      <c r="J214"/>
      <c r="K214" s="93"/>
    </row>
    <row r="215" spans="1:11" s="12" customFormat="1" ht="11.25" customHeight="1">
      <c r="A215" s="20"/>
      <c r="B215" s="152" t="s">
        <v>351</v>
      </c>
      <c r="C215" s="142" t="s">
        <v>98</v>
      </c>
      <c r="D215" s="171">
        <v>9.35</v>
      </c>
      <c r="E215" s="137">
        <f>SUM(D215)*(100-D11)*0.01</f>
        <v>9.35</v>
      </c>
      <c r="F215" s="20"/>
      <c r="G215" s="101"/>
      <c r="H215" s="344"/>
      <c r="I215" s="20"/>
      <c r="J215"/>
      <c r="K215" s="101"/>
    </row>
    <row r="216" spans="1:11" s="12" customFormat="1" ht="11.25" customHeight="1">
      <c r="A216" s="20"/>
      <c r="B216" s="152" t="s">
        <v>305</v>
      </c>
      <c r="C216" s="142" t="s">
        <v>1812</v>
      </c>
      <c r="D216" s="171">
        <v>7.1</v>
      </c>
      <c r="E216" s="137">
        <f>SUM(D216)*(100-D11)*0.01</f>
        <v>7.1000000000000005</v>
      </c>
      <c r="F216" s="20"/>
      <c r="G216" s="101"/>
      <c r="H216" s="344"/>
      <c r="I216" s="20"/>
      <c r="J216"/>
      <c r="K216" s="101"/>
    </row>
    <row r="217" spans="2:11" s="20" customFormat="1" ht="11.25" customHeight="1">
      <c r="B217" s="152" t="s">
        <v>352</v>
      </c>
      <c r="C217" s="142" t="s">
        <v>99</v>
      </c>
      <c r="D217" s="171">
        <v>9.6</v>
      </c>
      <c r="E217" s="145">
        <f>SUM(D217)*(100-D11)*0.01</f>
        <v>9.6</v>
      </c>
      <c r="G217" s="93"/>
      <c r="H217" s="344"/>
      <c r="I217" s="14"/>
      <c r="J217"/>
      <c r="K217" s="93"/>
    </row>
    <row r="218" spans="1:11" s="20" customFormat="1" ht="11.25" customHeight="1" thickBot="1">
      <c r="A218" s="12"/>
      <c r="B218" s="152" t="s">
        <v>520</v>
      </c>
      <c r="C218" s="205" t="s">
        <v>713</v>
      </c>
      <c r="D218" s="171">
        <v>3.8</v>
      </c>
      <c r="E218" s="145">
        <f>SUM(D218)*(100-D11)*0.01</f>
        <v>3.8000000000000003</v>
      </c>
      <c r="G218" s="93"/>
      <c r="H218" s="344"/>
      <c r="J218"/>
      <c r="K218" s="93"/>
    </row>
    <row r="219" spans="2:11" s="12" customFormat="1" ht="11.25" customHeight="1" thickBot="1">
      <c r="B219" s="131" t="s">
        <v>277</v>
      </c>
      <c r="C219" s="130" t="s">
        <v>1548</v>
      </c>
      <c r="D219" s="132" t="s">
        <v>278</v>
      </c>
      <c r="E219" s="133" t="s">
        <v>279</v>
      </c>
      <c r="F219" s="20"/>
      <c r="G219" s="93"/>
      <c r="H219" s="109"/>
      <c r="I219" s="20"/>
      <c r="J219"/>
      <c r="K219" s="101"/>
    </row>
    <row r="220" spans="2:11" s="20" customFormat="1" ht="11.25" customHeight="1">
      <c r="B220" s="167" t="s">
        <v>302</v>
      </c>
      <c r="C220" s="168" t="s">
        <v>239</v>
      </c>
      <c r="D220" s="169">
        <v>5.98</v>
      </c>
      <c r="E220" s="158">
        <f>SUM(D220)*(100-D11)*0.01</f>
        <v>5.98</v>
      </c>
      <c r="F220" s="12"/>
      <c r="G220" s="93"/>
      <c r="H220" s="344"/>
      <c r="J220"/>
      <c r="K220" s="93"/>
    </row>
    <row r="221" spans="1:11" s="12" customFormat="1" ht="11.25" customHeight="1">
      <c r="A221" s="20"/>
      <c r="B221" s="188" t="s">
        <v>439</v>
      </c>
      <c r="C221" s="189" t="s">
        <v>2289</v>
      </c>
      <c r="D221" s="190">
        <v>1.15</v>
      </c>
      <c r="E221" s="137">
        <f>SUM(D221)*(100-D11)*0.01</f>
        <v>1.15</v>
      </c>
      <c r="F221" s="20"/>
      <c r="G221" s="93"/>
      <c r="H221" s="344"/>
      <c r="I221" s="20"/>
      <c r="J221"/>
      <c r="K221" s="101"/>
    </row>
    <row r="222" spans="1:11" s="12" customFormat="1" ht="11.25" customHeight="1">
      <c r="A222" s="20"/>
      <c r="B222" s="188" t="s">
        <v>441</v>
      </c>
      <c r="C222" s="189" t="s">
        <v>2290</v>
      </c>
      <c r="D222" s="190">
        <v>6</v>
      </c>
      <c r="E222" s="137">
        <f>SUM(D222)*(100-D11)*0.01</f>
        <v>6</v>
      </c>
      <c r="F222" s="20"/>
      <c r="G222" s="93"/>
      <c r="H222" s="344"/>
      <c r="I222" s="20"/>
      <c r="J222"/>
      <c r="K222" s="101"/>
    </row>
    <row r="223" spans="1:11" s="12" customFormat="1" ht="11.25" customHeight="1">
      <c r="A223" s="20"/>
      <c r="B223" s="188" t="s">
        <v>443</v>
      </c>
      <c r="C223" s="189" t="s">
        <v>2291</v>
      </c>
      <c r="D223" s="190">
        <v>11.5</v>
      </c>
      <c r="E223" s="137">
        <f>SUM(D223)*(100-D11)*0.01</f>
        <v>11.5</v>
      </c>
      <c r="F223" s="20"/>
      <c r="G223" s="101"/>
      <c r="H223" s="344"/>
      <c r="I223" s="20"/>
      <c r="J223"/>
      <c r="K223" s="101"/>
    </row>
    <row r="224" spans="1:11" s="20" customFormat="1" ht="11.25" customHeight="1">
      <c r="A224" s="12"/>
      <c r="B224" s="172" t="s">
        <v>440</v>
      </c>
      <c r="C224" s="142" t="s">
        <v>2296</v>
      </c>
      <c r="D224" s="173">
        <v>1.2</v>
      </c>
      <c r="E224" s="137">
        <f>SUM(D224)*(100-D11)*0.01</f>
        <v>1.2</v>
      </c>
      <c r="G224" s="101"/>
      <c r="H224" s="344"/>
      <c r="J224"/>
      <c r="K224" s="93"/>
    </row>
    <row r="225" spans="1:11" s="20" customFormat="1" ht="11.25" customHeight="1">
      <c r="A225" s="12"/>
      <c r="B225" s="152" t="s">
        <v>442</v>
      </c>
      <c r="C225" s="142" t="s">
        <v>2292</v>
      </c>
      <c r="D225" s="171">
        <v>6.5</v>
      </c>
      <c r="E225" s="137">
        <f>SUM(D225)*(100-D11)*0.01</f>
        <v>6.5</v>
      </c>
      <c r="G225" s="101"/>
      <c r="H225" s="344"/>
      <c r="J225"/>
      <c r="K225" s="93"/>
    </row>
    <row r="226" spans="1:11" s="20" customFormat="1" ht="11.25" customHeight="1">
      <c r="A226" s="12"/>
      <c r="B226" s="152" t="s">
        <v>444</v>
      </c>
      <c r="C226" s="142" t="s">
        <v>2295</v>
      </c>
      <c r="D226" s="171">
        <v>12</v>
      </c>
      <c r="E226" s="137">
        <f>SUM(D226)*(100-D11)*0.01</f>
        <v>12</v>
      </c>
      <c r="G226" s="101"/>
      <c r="H226" s="344"/>
      <c r="J226"/>
      <c r="K226" s="93"/>
    </row>
    <row r="227" spans="2:11" s="12" customFormat="1" ht="11.25" customHeight="1">
      <c r="B227" s="152" t="s">
        <v>402</v>
      </c>
      <c r="C227" s="142" t="s">
        <v>2301</v>
      </c>
      <c r="D227" s="171">
        <v>1.2</v>
      </c>
      <c r="E227" s="137">
        <f>SUM(D227)*(100-D11)*0.01</f>
        <v>1.2</v>
      </c>
      <c r="G227" s="101"/>
      <c r="H227" s="344"/>
      <c r="I227" s="20"/>
      <c r="J227"/>
      <c r="K227" s="101"/>
    </row>
    <row r="228" spans="2:11" s="12" customFormat="1" ht="11.25" customHeight="1">
      <c r="B228" s="152" t="s">
        <v>404</v>
      </c>
      <c r="C228" s="206" t="s">
        <v>2311</v>
      </c>
      <c r="D228" s="171">
        <v>6.5</v>
      </c>
      <c r="E228" s="137">
        <f>SUM(D228)*(100-D11)*0.01</f>
        <v>6.5</v>
      </c>
      <c r="G228" s="101"/>
      <c r="H228" s="344"/>
      <c r="I228" s="20"/>
      <c r="J228"/>
      <c r="K228" s="101"/>
    </row>
    <row r="229" spans="2:11" s="12" customFormat="1" ht="11.25" customHeight="1">
      <c r="B229" s="152" t="s">
        <v>407</v>
      </c>
      <c r="C229" s="206" t="s">
        <v>2303</v>
      </c>
      <c r="D229" s="171">
        <v>12</v>
      </c>
      <c r="E229" s="137">
        <f>SUM(D229)*(100-D11)*0.01</f>
        <v>12</v>
      </c>
      <c r="G229" s="101"/>
      <c r="H229" s="344"/>
      <c r="I229" s="20"/>
      <c r="J229"/>
      <c r="K229" s="101"/>
    </row>
    <row r="230" spans="2:11" s="12" customFormat="1" ht="11.25" customHeight="1">
      <c r="B230" s="152" t="s">
        <v>566</v>
      </c>
      <c r="C230" s="206" t="s">
        <v>2309</v>
      </c>
      <c r="D230" s="171">
        <v>12</v>
      </c>
      <c r="E230" s="137">
        <f>SUM(D230)*(100-D11)*0.01</f>
        <v>12</v>
      </c>
      <c r="G230" s="101"/>
      <c r="H230" s="344"/>
      <c r="I230" s="20"/>
      <c r="J230"/>
      <c r="K230" s="101"/>
    </row>
    <row r="231" spans="2:11" s="12" customFormat="1" ht="11.25" customHeight="1">
      <c r="B231" s="152" t="s">
        <v>567</v>
      </c>
      <c r="C231" s="206" t="s">
        <v>2310</v>
      </c>
      <c r="D231" s="171">
        <v>12</v>
      </c>
      <c r="E231" s="137">
        <f>SUM(D231)*(100-D11)*0.01</f>
        <v>12</v>
      </c>
      <c r="G231" s="101"/>
      <c r="H231" s="344"/>
      <c r="I231" s="20"/>
      <c r="J231"/>
      <c r="K231" s="101"/>
    </row>
    <row r="232" spans="2:11" s="20" customFormat="1" ht="11.25" customHeight="1">
      <c r="B232" s="152" t="s">
        <v>303</v>
      </c>
      <c r="C232" s="142" t="s">
        <v>2298</v>
      </c>
      <c r="D232" s="171">
        <v>1.2</v>
      </c>
      <c r="E232" s="137">
        <f>SUM(D232)*(100-D11)*0.01</f>
        <v>1.2</v>
      </c>
      <c r="F232" s="12"/>
      <c r="G232" s="101"/>
      <c r="H232" s="344"/>
      <c r="J232"/>
      <c r="K232" s="93"/>
    </row>
    <row r="233" spans="2:11" s="20" customFormat="1" ht="11.25" customHeight="1">
      <c r="B233" s="152" t="s">
        <v>327</v>
      </c>
      <c r="C233" s="206" t="s">
        <v>2317</v>
      </c>
      <c r="D233" s="171">
        <v>6.5</v>
      </c>
      <c r="E233" s="137">
        <f>SUM(D233)*(100-D11)*0.01</f>
        <v>6.5</v>
      </c>
      <c r="F233" s="12"/>
      <c r="G233" s="101"/>
      <c r="H233" s="344"/>
      <c r="J233"/>
      <c r="K233" s="93"/>
    </row>
    <row r="234" spans="2:11" s="20" customFormat="1" ht="11.25" customHeight="1">
      <c r="B234" s="152" t="s">
        <v>331</v>
      </c>
      <c r="C234" s="206" t="s">
        <v>2316</v>
      </c>
      <c r="D234" s="171">
        <v>12</v>
      </c>
      <c r="E234" s="137">
        <f>SUM(D234)*(100-D11)*0.01</f>
        <v>12</v>
      </c>
      <c r="F234" s="12"/>
      <c r="G234" s="101"/>
      <c r="H234" s="344"/>
      <c r="J234"/>
      <c r="K234" s="93"/>
    </row>
    <row r="235" spans="2:11" s="20" customFormat="1" ht="11.25" customHeight="1">
      <c r="B235" s="152" t="s">
        <v>405</v>
      </c>
      <c r="C235" s="206" t="s">
        <v>2338</v>
      </c>
      <c r="D235" s="171">
        <v>6.5</v>
      </c>
      <c r="E235" s="137">
        <f>SUM(D235)*(100-D11)*0.01</f>
        <v>6.5</v>
      </c>
      <c r="F235" s="12"/>
      <c r="G235" s="101"/>
      <c r="H235" s="344"/>
      <c r="J235"/>
      <c r="K235" s="93"/>
    </row>
    <row r="236" spans="2:11" s="20" customFormat="1" ht="11.25" customHeight="1">
      <c r="B236" s="152" t="s">
        <v>408</v>
      </c>
      <c r="C236" s="206" t="s">
        <v>2339</v>
      </c>
      <c r="D236" s="171">
        <v>12</v>
      </c>
      <c r="E236" s="137">
        <f>SUM(D236)*(100-D11)*0.01</f>
        <v>12</v>
      </c>
      <c r="F236" s="12"/>
      <c r="G236" s="93"/>
      <c r="H236" s="344"/>
      <c r="J236"/>
      <c r="K236" s="93"/>
    </row>
    <row r="237" spans="1:11" s="20" customFormat="1" ht="11.25" customHeight="1">
      <c r="A237" s="12"/>
      <c r="B237" s="152" t="s">
        <v>589</v>
      </c>
      <c r="C237" s="142" t="s">
        <v>2297</v>
      </c>
      <c r="D237" s="171">
        <v>1.25</v>
      </c>
      <c r="E237" s="137">
        <f>SUM(D237)*(100-D11)*0.01</f>
        <v>1.25</v>
      </c>
      <c r="G237" s="101"/>
      <c r="H237" s="344"/>
      <c r="I237" s="91"/>
      <c r="J237"/>
      <c r="K237" s="93"/>
    </row>
    <row r="238" spans="1:11" s="20" customFormat="1" ht="11.25" customHeight="1">
      <c r="A238" s="12"/>
      <c r="B238" s="152" t="s">
        <v>328</v>
      </c>
      <c r="C238" s="142" t="s">
        <v>2312</v>
      </c>
      <c r="D238" s="171">
        <v>7.5</v>
      </c>
      <c r="E238" s="137">
        <f>SUM(D238)*(100-D11)*0.01</f>
        <v>7.5</v>
      </c>
      <c r="F238" s="12"/>
      <c r="G238" s="101"/>
      <c r="H238" s="344"/>
      <c r="I238" s="91"/>
      <c r="J238"/>
      <c r="K238" s="93"/>
    </row>
    <row r="239" spans="1:11" s="20" customFormat="1" ht="11.25" customHeight="1">
      <c r="A239" s="12"/>
      <c r="B239" s="152" t="s">
        <v>332</v>
      </c>
      <c r="C239" s="142" t="s">
        <v>2304</v>
      </c>
      <c r="D239" s="171">
        <v>12.5</v>
      </c>
      <c r="E239" s="137">
        <f>SUM(D239)*(100-D11)*0.01</f>
        <v>12.5</v>
      </c>
      <c r="F239" s="12"/>
      <c r="G239" s="93"/>
      <c r="H239" s="344"/>
      <c r="J239"/>
      <c r="K239" s="93"/>
    </row>
    <row r="240" spans="1:15" s="12" customFormat="1" ht="11.25" customHeight="1">
      <c r="A240" s="20"/>
      <c r="B240" s="152" t="s">
        <v>658</v>
      </c>
      <c r="C240" s="142" t="s">
        <v>2302</v>
      </c>
      <c r="D240" s="171">
        <v>1.3</v>
      </c>
      <c r="E240" s="137">
        <f>SUM(D240)*(100-D11)*0.01</f>
        <v>1.3</v>
      </c>
      <c r="G240" s="93"/>
      <c r="H240" s="344"/>
      <c r="I240" s="20"/>
      <c r="K240" s="101"/>
      <c r="M240" s="30"/>
      <c r="N240" s="30"/>
      <c r="O240" s="30"/>
    </row>
    <row r="241" spans="1:15" s="12" customFormat="1" ht="11.25" customHeight="1">
      <c r="A241" s="20"/>
      <c r="B241" s="152" t="s">
        <v>329</v>
      </c>
      <c r="C241" s="206" t="s">
        <v>2313</v>
      </c>
      <c r="D241" s="171">
        <v>4.5</v>
      </c>
      <c r="E241" s="137">
        <f>SUM(D241)*(100-D11)*0.01</f>
        <v>4.5</v>
      </c>
      <c r="G241" s="93"/>
      <c r="H241" s="344"/>
      <c r="I241" s="20"/>
      <c r="K241" s="101"/>
      <c r="M241" s="30"/>
      <c r="N241" s="30"/>
      <c r="O241" s="30"/>
    </row>
    <row r="242" spans="1:15" s="12" customFormat="1" ht="11.25" customHeight="1">
      <c r="A242" s="20"/>
      <c r="B242" s="152" t="s">
        <v>333</v>
      </c>
      <c r="C242" s="206" t="s">
        <v>2305</v>
      </c>
      <c r="D242" s="171">
        <v>6.5</v>
      </c>
      <c r="E242" s="137">
        <f>SUM(D242)*(100-D11)*0.01</f>
        <v>6.5</v>
      </c>
      <c r="G242" s="101"/>
      <c r="H242" s="344"/>
      <c r="I242" s="20"/>
      <c r="K242" s="101"/>
      <c r="M242" s="30"/>
      <c r="N242" s="30"/>
      <c r="O242" s="30"/>
    </row>
    <row r="243" spans="1:15" s="20" customFormat="1" ht="11.25" customHeight="1">
      <c r="A243" s="12"/>
      <c r="B243" s="152" t="s">
        <v>403</v>
      </c>
      <c r="C243" s="142" t="s">
        <v>2314</v>
      </c>
      <c r="D243" s="171">
        <v>1.35</v>
      </c>
      <c r="E243" s="137">
        <f>SUM(D243)*(100-D11)*0.01</f>
        <v>1.35</v>
      </c>
      <c r="G243" s="101"/>
      <c r="H243" s="344"/>
      <c r="J243"/>
      <c r="K243" s="93"/>
      <c r="M243" s="92"/>
      <c r="N243" s="91"/>
      <c r="O243" s="30"/>
    </row>
    <row r="244" spans="1:15" s="20" customFormat="1" ht="11.25" customHeight="1">
      <c r="A244" s="12"/>
      <c r="B244" s="152" t="s">
        <v>406</v>
      </c>
      <c r="C244" s="206" t="s">
        <v>2315</v>
      </c>
      <c r="D244" s="171">
        <v>4.8</v>
      </c>
      <c r="E244" s="137">
        <f>SUM(D244)*(100-D11)*0.01</f>
        <v>4.8</v>
      </c>
      <c r="G244" s="101"/>
      <c r="H244" s="344"/>
      <c r="J244"/>
      <c r="K244" s="93"/>
      <c r="M244" s="92"/>
      <c r="N244" s="91"/>
      <c r="O244" s="30"/>
    </row>
    <row r="245" spans="1:15" s="20" customFormat="1" ht="11.25" customHeight="1">
      <c r="A245" s="12"/>
      <c r="B245" s="152" t="s">
        <v>409</v>
      </c>
      <c r="C245" s="206" t="s">
        <v>2306</v>
      </c>
      <c r="D245" s="171">
        <v>6.8</v>
      </c>
      <c r="E245" s="137">
        <f>SUM(D245)*(100-D11)*0.01</f>
        <v>6.8</v>
      </c>
      <c r="G245" s="93"/>
      <c r="H245" s="344"/>
      <c r="J245"/>
      <c r="K245" s="93"/>
      <c r="M245" s="92"/>
      <c r="N245" s="91"/>
      <c r="O245" s="30"/>
    </row>
    <row r="246" spans="2:15" s="20" customFormat="1" ht="11.25" customHeight="1">
      <c r="B246" s="152" t="s">
        <v>564</v>
      </c>
      <c r="C246" s="142" t="s">
        <v>2293</v>
      </c>
      <c r="D246" s="171">
        <v>1.4</v>
      </c>
      <c r="E246" s="137">
        <f>SUM(D246)*(100-D11)*0.01</f>
        <v>1.4000000000000001</v>
      </c>
      <c r="F246" s="12"/>
      <c r="G246" s="101"/>
      <c r="H246" s="344"/>
      <c r="J246"/>
      <c r="K246" s="93"/>
      <c r="M246" s="30"/>
      <c r="N246" s="30"/>
      <c r="O246" s="30"/>
    </row>
    <row r="247" spans="2:15" s="20" customFormat="1" ht="11.25" customHeight="1">
      <c r="B247" s="152" t="s">
        <v>565</v>
      </c>
      <c r="C247" s="206" t="s">
        <v>2300</v>
      </c>
      <c r="D247" s="173">
        <v>5.3</v>
      </c>
      <c r="E247" s="137">
        <f>SUM(D247)*(100-D11)*0.01</f>
        <v>5.3</v>
      </c>
      <c r="F247" s="12"/>
      <c r="G247" s="101"/>
      <c r="H247" s="344"/>
      <c r="J247"/>
      <c r="K247" s="93"/>
      <c r="M247" s="30"/>
      <c r="N247" s="30"/>
      <c r="O247" s="30"/>
    </row>
    <row r="248" spans="2:15" s="20" customFormat="1" ht="11.25" customHeight="1">
      <c r="B248" s="172" t="s">
        <v>568</v>
      </c>
      <c r="C248" s="207" t="s">
        <v>2307</v>
      </c>
      <c r="D248" s="173">
        <v>7</v>
      </c>
      <c r="E248" s="137">
        <f>SUM(D248)*(100-D11)*0.01</f>
        <v>7</v>
      </c>
      <c r="F248" s="12"/>
      <c r="G248" s="101"/>
      <c r="H248" s="344"/>
      <c r="J248"/>
      <c r="K248" s="93"/>
      <c r="M248" s="30"/>
      <c r="N248" s="30"/>
      <c r="O248" s="30"/>
    </row>
    <row r="249" spans="1:11" s="12" customFormat="1" ht="11.25" customHeight="1">
      <c r="A249" s="20"/>
      <c r="B249" s="152" t="s">
        <v>304</v>
      </c>
      <c r="C249" s="142" t="s">
        <v>2294</v>
      </c>
      <c r="D249" s="171">
        <v>1.45</v>
      </c>
      <c r="E249" s="145">
        <f>SUM(D249)*(100-D11)*0.01</f>
        <v>1.45</v>
      </c>
      <c r="F249" s="20"/>
      <c r="G249" s="101"/>
      <c r="H249" s="344"/>
      <c r="I249" s="20"/>
      <c r="J249"/>
      <c r="K249" s="101"/>
    </row>
    <row r="250" spans="2:11" s="12" customFormat="1" ht="11.25" customHeight="1">
      <c r="B250" s="152" t="s">
        <v>330</v>
      </c>
      <c r="C250" s="206" t="s">
        <v>2299</v>
      </c>
      <c r="D250" s="171">
        <v>5.8</v>
      </c>
      <c r="E250" s="145">
        <f>SUM(D250)*(100-D11)*0.01</f>
        <v>5.8</v>
      </c>
      <c r="G250" s="101"/>
      <c r="H250" s="344"/>
      <c r="I250" s="20"/>
      <c r="J250"/>
      <c r="K250" s="91"/>
    </row>
    <row r="251" spans="2:11" s="12" customFormat="1" ht="11.25" customHeight="1">
      <c r="B251" s="152" t="s">
        <v>334</v>
      </c>
      <c r="C251" s="206" t="s">
        <v>2308</v>
      </c>
      <c r="D251" s="171">
        <v>7.3</v>
      </c>
      <c r="E251" s="145">
        <f>SUM(D251)*(100-D11)*0.01</f>
        <v>7.3</v>
      </c>
      <c r="G251" s="101"/>
      <c r="H251" s="344"/>
      <c r="I251" s="14"/>
      <c r="J251"/>
      <c r="K251" s="91"/>
    </row>
    <row r="252" spans="2:11" s="12" customFormat="1" ht="11.25" customHeight="1">
      <c r="B252" s="208" t="s">
        <v>426</v>
      </c>
      <c r="C252" s="209" t="s">
        <v>100</v>
      </c>
      <c r="D252" s="181">
        <v>85.9</v>
      </c>
      <c r="E252" s="137">
        <f>SUM(D252)*(100-D11)*0.01</f>
        <v>85.9</v>
      </c>
      <c r="G252" s="101"/>
      <c r="H252" s="345"/>
      <c r="J252"/>
      <c r="K252" s="91"/>
    </row>
    <row r="253" spans="2:11" s="12" customFormat="1" ht="11.25" customHeight="1">
      <c r="B253" s="150" t="s">
        <v>427</v>
      </c>
      <c r="C253" s="205" t="s">
        <v>101</v>
      </c>
      <c r="D253" s="180">
        <v>48.35</v>
      </c>
      <c r="E253" s="145">
        <f>SUM(D253)*(100-D11)*0.01</f>
        <v>48.35</v>
      </c>
      <c r="G253" s="101"/>
      <c r="H253" s="345"/>
      <c r="I253" s="20"/>
      <c r="J253"/>
      <c r="K253" s="91"/>
    </row>
    <row r="254" spans="2:11" s="12" customFormat="1" ht="11.25" customHeight="1" thickBot="1">
      <c r="B254" s="150" t="s">
        <v>428</v>
      </c>
      <c r="C254" s="272" t="s">
        <v>102</v>
      </c>
      <c r="D254" s="180">
        <v>48.35</v>
      </c>
      <c r="E254" s="145">
        <f>SUM(D254)*(100-D11)*0.01</f>
        <v>48.35</v>
      </c>
      <c r="G254" s="101"/>
      <c r="H254" s="345"/>
      <c r="I254" s="14"/>
      <c r="J254"/>
      <c r="K254" s="101"/>
    </row>
    <row r="255" spans="2:11" s="12" customFormat="1" ht="11.25" customHeight="1" thickBot="1">
      <c r="B255" s="131" t="s">
        <v>277</v>
      </c>
      <c r="C255" s="130" t="s">
        <v>1549</v>
      </c>
      <c r="D255" s="132" t="s">
        <v>278</v>
      </c>
      <c r="E255" s="133" t="s">
        <v>279</v>
      </c>
      <c r="H255" s="110"/>
      <c r="I255" s="14"/>
      <c r="J255"/>
      <c r="K255" s="101"/>
    </row>
    <row r="256" spans="2:11" s="12" customFormat="1" ht="11.25" customHeight="1">
      <c r="B256" s="167" t="s">
        <v>357</v>
      </c>
      <c r="C256" s="193" t="s">
        <v>716</v>
      </c>
      <c r="D256" s="194">
        <v>71.35</v>
      </c>
      <c r="E256" s="158">
        <f>SUM(D256)*(100-D11)*0.01</f>
        <v>71.35</v>
      </c>
      <c r="G256" s="101"/>
      <c r="H256" s="346"/>
      <c r="I256" s="20"/>
      <c r="J256"/>
      <c r="K256" s="101"/>
    </row>
    <row r="257" spans="2:11" s="12" customFormat="1" ht="11.25" customHeight="1">
      <c r="B257" s="152" t="s">
        <v>358</v>
      </c>
      <c r="C257" s="195" t="s">
        <v>717</v>
      </c>
      <c r="D257" s="196">
        <v>71.35</v>
      </c>
      <c r="E257" s="145">
        <f>SUM(D257)*(100-D11)*0.01</f>
        <v>71.35</v>
      </c>
      <c r="G257" s="101"/>
      <c r="H257" s="346"/>
      <c r="I257"/>
      <c r="J257"/>
      <c r="K257" s="101"/>
    </row>
    <row r="258" spans="2:11" s="12" customFormat="1" ht="11.25" customHeight="1">
      <c r="B258" s="152" t="s">
        <v>420</v>
      </c>
      <c r="C258" s="195" t="s">
        <v>1087</v>
      </c>
      <c r="D258" s="196">
        <v>36.75</v>
      </c>
      <c r="E258" s="145">
        <f>SUM(D258)*(100-D11)*0.01</f>
        <v>36.75</v>
      </c>
      <c r="G258" s="101"/>
      <c r="H258" s="346"/>
      <c r="I258"/>
      <c r="J258"/>
      <c r="K258" s="101"/>
    </row>
    <row r="259" spans="2:11" s="12" customFormat="1" ht="11.25" customHeight="1">
      <c r="B259" s="152" t="s">
        <v>479</v>
      </c>
      <c r="C259" s="195" t="s">
        <v>1088</v>
      </c>
      <c r="D259" s="196">
        <v>36.75</v>
      </c>
      <c r="E259" s="145">
        <f>SUM(D259)*(100-D11)*0.01</f>
        <v>36.75</v>
      </c>
      <c r="G259" s="101"/>
      <c r="H259" s="346"/>
      <c r="I259"/>
      <c r="J259"/>
      <c r="K259" s="101"/>
    </row>
    <row r="260" spans="2:11" s="12" customFormat="1" ht="11.25" customHeight="1">
      <c r="B260" s="152" t="s">
        <v>359</v>
      </c>
      <c r="C260" s="195" t="s">
        <v>355</v>
      </c>
      <c r="D260" s="196">
        <v>41.45</v>
      </c>
      <c r="E260" s="145">
        <f>SUM(D260)*(100-D11)*0.01</f>
        <v>41.45</v>
      </c>
      <c r="G260" s="101"/>
      <c r="H260" s="346"/>
      <c r="I260"/>
      <c r="J260"/>
      <c r="K260" s="101"/>
    </row>
    <row r="261" spans="2:11" s="12" customFormat="1" ht="11.25" customHeight="1">
      <c r="B261" s="152" t="s">
        <v>360</v>
      </c>
      <c r="C261" s="195" t="s">
        <v>356</v>
      </c>
      <c r="D261" s="196">
        <v>41.45</v>
      </c>
      <c r="E261" s="145">
        <f>SUM(D261)*(100-D11)*0.01</f>
        <v>41.45</v>
      </c>
      <c r="G261" s="101"/>
      <c r="H261" s="346"/>
      <c r="I261"/>
      <c r="J261"/>
      <c r="K261" s="101"/>
    </row>
    <row r="262" spans="2:11" s="12" customFormat="1" ht="11.25" customHeight="1">
      <c r="B262" s="152" t="s">
        <v>2283</v>
      </c>
      <c r="C262" s="310" t="s">
        <v>2284</v>
      </c>
      <c r="D262" s="196">
        <v>6.5</v>
      </c>
      <c r="E262" s="145">
        <f>SUM(D262)*(100-D11)*0.01</f>
        <v>6.5</v>
      </c>
      <c r="G262" s="101"/>
      <c r="H262" s="346"/>
      <c r="I262"/>
      <c r="J262"/>
      <c r="K262" s="101"/>
    </row>
    <row r="263" spans="2:11" s="12" customFormat="1" ht="11.25" customHeight="1" thickBot="1">
      <c r="B263" s="229" t="s">
        <v>2285</v>
      </c>
      <c r="C263" s="317" t="s">
        <v>2286</v>
      </c>
      <c r="D263" s="343">
        <v>12</v>
      </c>
      <c r="E263" s="145">
        <f>SUM(D263)*(100-D11)*0.01</f>
        <v>12</v>
      </c>
      <c r="G263" s="101"/>
      <c r="H263" s="346"/>
      <c r="I263"/>
      <c r="J263"/>
      <c r="K263" s="101"/>
    </row>
    <row r="264" spans="2:11" s="12" customFormat="1" ht="11.25" customHeight="1" thickBot="1">
      <c r="B264" s="131" t="s">
        <v>277</v>
      </c>
      <c r="C264" s="130" t="s">
        <v>1550</v>
      </c>
      <c r="D264" s="132" t="s">
        <v>278</v>
      </c>
      <c r="E264" s="133" t="s">
        <v>279</v>
      </c>
      <c r="G264" s="101"/>
      <c r="H264" s="110"/>
      <c r="I264"/>
      <c r="J264"/>
      <c r="K264" s="101"/>
    </row>
    <row r="265" spans="2:11" s="12" customFormat="1" ht="11.25" customHeight="1">
      <c r="B265" s="167" t="s">
        <v>493</v>
      </c>
      <c r="C265" s="193" t="s">
        <v>718</v>
      </c>
      <c r="D265" s="194">
        <v>50.25</v>
      </c>
      <c r="E265" s="158">
        <f>SUM(D265)*(100-D11)*0.01</f>
        <v>50.25</v>
      </c>
      <c r="H265" s="346"/>
      <c r="I265"/>
      <c r="J265"/>
      <c r="K265" s="101"/>
    </row>
    <row r="266" spans="2:11" s="12" customFormat="1" ht="11.25" customHeight="1">
      <c r="B266" s="152" t="s">
        <v>494</v>
      </c>
      <c r="C266" s="195" t="s">
        <v>491</v>
      </c>
      <c r="D266" s="324">
        <v>74.35</v>
      </c>
      <c r="E266" s="145">
        <f>SUM(D266)*(100-D11)*0.01</f>
        <v>74.35</v>
      </c>
      <c r="H266" s="347"/>
      <c r="I266"/>
      <c r="J266"/>
      <c r="K266" s="101"/>
    </row>
    <row r="267" spans="2:11" s="12" customFormat="1" ht="11.25" customHeight="1">
      <c r="B267" s="152" t="s">
        <v>495</v>
      </c>
      <c r="C267" s="195" t="s">
        <v>492</v>
      </c>
      <c r="D267" s="196">
        <v>55.95</v>
      </c>
      <c r="E267" s="145">
        <f>SUM(D267)*(100-D11)*0.01</f>
        <v>55.95</v>
      </c>
      <c r="H267" s="346"/>
      <c r="I267"/>
      <c r="J267"/>
      <c r="K267" s="101"/>
    </row>
    <row r="268" spans="2:11" s="12" customFormat="1" ht="11.25" customHeight="1">
      <c r="B268" s="152" t="s">
        <v>496</v>
      </c>
      <c r="C268" s="195" t="s">
        <v>259</v>
      </c>
      <c r="D268" s="196">
        <v>160.95</v>
      </c>
      <c r="E268" s="145">
        <f>SUM(D268)*(100-D11)*0.01</f>
        <v>160.95</v>
      </c>
      <c r="H268" s="346"/>
      <c r="I268"/>
      <c r="J268"/>
      <c r="K268" s="101"/>
    </row>
    <row r="269" spans="2:11" s="12" customFormat="1" ht="11.25" customHeight="1">
      <c r="B269" s="152" t="s">
        <v>499</v>
      </c>
      <c r="C269" s="195" t="s">
        <v>268</v>
      </c>
      <c r="D269" s="196">
        <v>8.25</v>
      </c>
      <c r="E269" s="145">
        <f>SUM(D269)*(100-D11)*0.01</f>
        <v>8.25</v>
      </c>
      <c r="H269" s="346"/>
      <c r="I269"/>
      <c r="J269"/>
      <c r="K269" s="101"/>
    </row>
    <row r="270" spans="2:11" s="12" customFormat="1" ht="11.25" customHeight="1">
      <c r="B270" s="152" t="s">
        <v>500</v>
      </c>
      <c r="C270" s="195" t="s">
        <v>265</v>
      </c>
      <c r="D270" s="196">
        <v>13.4</v>
      </c>
      <c r="E270" s="145">
        <f>SUM(D270)*(100-D11)*0.01</f>
        <v>13.4</v>
      </c>
      <c r="H270" s="346"/>
      <c r="I270"/>
      <c r="J270"/>
      <c r="K270" s="101"/>
    </row>
    <row r="271" spans="2:11" s="12" customFormat="1" ht="11.25" customHeight="1">
      <c r="B271" s="152" t="s">
        <v>501</v>
      </c>
      <c r="C271" s="195" t="s">
        <v>269</v>
      </c>
      <c r="D271" s="196">
        <v>106.45</v>
      </c>
      <c r="E271" s="145">
        <f>SUM(D271)*(100-D11)*0.01</f>
        <v>106.45</v>
      </c>
      <c r="H271" s="346"/>
      <c r="I271"/>
      <c r="J271"/>
      <c r="K271" s="101"/>
    </row>
    <row r="272" spans="2:11" s="12" customFormat="1" ht="11.25" customHeight="1">
      <c r="B272" s="152" t="s">
        <v>497</v>
      </c>
      <c r="C272" s="195" t="s">
        <v>260</v>
      </c>
      <c r="D272" s="196">
        <v>9.75</v>
      </c>
      <c r="E272" s="145">
        <f>SUM(D272)*(100-D11)*0.01</f>
        <v>9.75</v>
      </c>
      <c r="H272" s="346"/>
      <c r="I272"/>
      <c r="J272"/>
      <c r="K272" s="101"/>
    </row>
    <row r="273" spans="2:11" s="12" customFormat="1" ht="11.25" customHeight="1">
      <c r="B273" s="188" t="s">
        <v>522</v>
      </c>
      <c r="C273" s="170" t="s">
        <v>234</v>
      </c>
      <c r="D273" s="196">
        <v>63.65</v>
      </c>
      <c r="E273" s="145">
        <f>SUM(D273)*(100-D11)*0.01</f>
        <v>63.65</v>
      </c>
      <c r="H273" s="346"/>
      <c r="I273"/>
      <c r="J273"/>
      <c r="K273" s="101"/>
    </row>
    <row r="274" spans="2:11" s="12" customFormat="1" ht="11.25" customHeight="1">
      <c r="B274" s="152" t="s">
        <v>527</v>
      </c>
      <c r="C274" s="195" t="s">
        <v>235</v>
      </c>
      <c r="D274" s="196">
        <v>51.95</v>
      </c>
      <c r="E274" s="145">
        <f>SUM(D274)*(100-D11)*0.01</f>
        <v>51.95</v>
      </c>
      <c r="H274" s="346"/>
      <c r="I274"/>
      <c r="J274"/>
      <c r="K274" s="101"/>
    </row>
    <row r="275" spans="2:11" s="12" customFormat="1" ht="11.25" customHeight="1" thickBot="1">
      <c r="B275" s="159" t="s">
        <v>498</v>
      </c>
      <c r="C275" s="174" t="s">
        <v>6</v>
      </c>
      <c r="D275" s="212">
        <v>8.8</v>
      </c>
      <c r="E275" s="198">
        <f>SUM(D275)*(100-D11)*0.01</f>
        <v>8.8</v>
      </c>
      <c r="H275" s="346"/>
      <c r="I275"/>
      <c r="J275"/>
      <c r="K275" s="101"/>
    </row>
    <row r="276" spans="2:11" s="12" customFormat="1" ht="11.25" customHeight="1" thickBot="1">
      <c r="B276" s="131" t="s">
        <v>277</v>
      </c>
      <c r="C276" s="164" t="s">
        <v>1551</v>
      </c>
      <c r="D276" s="132" t="s">
        <v>278</v>
      </c>
      <c r="E276" s="133" t="s">
        <v>279</v>
      </c>
      <c r="H276" s="110"/>
      <c r="I276"/>
      <c r="J276"/>
      <c r="K276" s="101"/>
    </row>
    <row r="277" spans="2:11" s="12" customFormat="1" ht="11.25" customHeight="1">
      <c r="B277" s="167" t="s">
        <v>32</v>
      </c>
      <c r="C277" s="193" t="s">
        <v>262</v>
      </c>
      <c r="D277" s="194">
        <v>16.3</v>
      </c>
      <c r="E277" s="158">
        <f>SUM(D277)*(100-D11)*0.01</f>
        <v>16.3</v>
      </c>
      <c r="H277" s="346"/>
      <c r="I277"/>
      <c r="J277"/>
      <c r="K277" s="101"/>
    </row>
    <row r="278" spans="2:11" s="12" customFormat="1" ht="11.25" customHeight="1">
      <c r="B278" s="152" t="s">
        <v>188</v>
      </c>
      <c r="C278" s="195" t="s">
        <v>263</v>
      </c>
      <c r="D278" s="196">
        <v>16.3</v>
      </c>
      <c r="E278" s="145">
        <f>SUM(D278)*(100-D11)*0.01</f>
        <v>16.3</v>
      </c>
      <c r="H278" s="346"/>
      <c r="I278"/>
      <c r="J278"/>
      <c r="K278" s="101"/>
    </row>
    <row r="279" spans="2:11" s="12" customFormat="1" ht="11.25" customHeight="1">
      <c r="B279" s="152" t="s">
        <v>33</v>
      </c>
      <c r="C279" s="195" t="s">
        <v>264</v>
      </c>
      <c r="D279" s="196">
        <v>56.45</v>
      </c>
      <c r="E279" s="145">
        <f>SUM(D279)*(100-D11)*0.01</f>
        <v>56.45</v>
      </c>
      <c r="H279" s="346"/>
      <c r="I279"/>
      <c r="J279"/>
      <c r="K279" s="101"/>
    </row>
    <row r="280" spans="2:11" s="12" customFormat="1" ht="11.25" customHeight="1">
      <c r="B280" s="152" t="s">
        <v>31</v>
      </c>
      <c r="C280" s="195" t="s">
        <v>261</v>
      </c>
      <c r="D280" s="196">
        <v>6.75</v>
      </c>
      <c r="E280" s="145">
        <f>SUM(D280)*(100-D11)*0.01</f>
        <v>6.75</v>
      </c>
      <c r="H280" s="346"/>
      <c r="I280"/>
      <c r="J280"/>
      <c r="K280" s="101"/>
    </row>
    <row r="281" spans="2:11" s="12" customFormat="1" ht="11.25" customHeight="1">
      <c r="B281" s="172" t="s">
        <v>30</v>
      </c>
      <c r="C281" s="213" t="s">
        <v>44</v>
      </c>
      <c r="D281" s="173">
        <v>15.05</v>
      </c>
      <c r="E281" s="145">
        <f>SUM(D281)*(100-D11)*0.01</f>
        <v>15.05</v>
      </c>
      <c r="H281" s="344"/>
      <c r="I281"/>
      <c r="J281"/>
      <c r="K281" s="101"/>
    </row>
    <row r="282" spans="2:11" s="12" customFormat="1" ht="11.25" customHeight="1">
      <c r="B282" s="152" t="s">
        <v>499</v>
      </c>
      <c r="C282" s="195" t="s">
        <v>266</v>
      </c>
      <c r="D282" s="196">
        <v>8.25</v>
      </c>
      <c r="E282" s="145">
        <f>SUM(D282)*(100-D11)*0.01</f>
        <v>8.25</v>
      </c>
      <c r="H282" s="346"/>
      <c r="I282"/>
      <c r="J282"/>
      <c r="K282" s="101"/>
    </row>
    <row r="283" spans="2:11" s="12" customFormat="1" ht="11.25" customHeight="1">
      <c r="B283" s="152" t="s">
        <v>500</v>
      </c>
      <c r="C283" s="195" t="s">
        <v>265</v>
      </c>
      <c r="D283" s="196">
        <v>13.4</v>
      </c>
      <c r="E283" s="145">
        <f>SUM(D283)*(100-D11)*0.01</f>
        <v>13.4</v>
      </c>
      <c r="H283" s="346"/>
      <c r="J283"/>
      <c r="K283" s="101"/>
    </row>
    <row r="284" spans="2:11" s="12" customFormat="1" ht="11.25" customHeight="1">
      <c r="B284" s="152" t="s">
        <v>501</v>
      </c>
      <c r="C284" s="195" t="s">
        <v>267</v>
      </c>
      <c r="D284" s="196">
        <v>106.45</v>
      </c>
      <c r="E284" s="145">
        <f>SUM(D284)*(100-D11)*0.01</f>
        <v>106.45</v>
      </c>
      <c r="H284" s="346"/>
      <c r="J284"/>
      <c r="K284" s="101"/>
    </row>
    <row r="285" spans="2:11" s="12" customFormat="1" ht="11.25" customHeight="1">
      <c r="B285" s="152" t="s">
        <v>523</v>
      </c>
      <c r="C285" s="170" t="s">
        <v>237</v>
      </c>
      <c r="D285" s="214">
        <v>62.35</v>
      </c>
      <c r="E285" s="145">
        <f>SUM(D285)*(100-D11)*0.01</f>
        <v>62.35</v>
      </c>
      <c r="H285" s="346"/>
      <c r="J285"/>
      <c r="K285" s="101"/>
    </row>
    <row r="286" spans="2:11" s="12" customFormat="1" ht="11.25" customHeight="1" thickBot="1">
      <c r="B286" s="152" t="s">
        <v>528</v>
      </c>
      <c r="C286" s="195" t="s">
        <v>238</v>
      </c>
      <c r="D286" s="196">
        <v>51</v>
      </c>
      <c r="E286" s="145">
        <f>SUM(D286)*(100-D11)*0.01</f>
        <v>51</v>
      </c>
      <c r="H286" s="346"/>
      <c r="I286" s="30"/>
      <c r="J286"/>
      <c r="K286" s="101"/>
    </row>
    <row r="287" spans="2:11" s="12" customFormat="1" ht="11.25" customHeight="1" thickBot="1">
      <c r="B287" s="131" t="s">
        <v>277</v>
      </c>
      <c r="C287" s="130" t="s">
        <v>1552</v>
      </c>
      <c r="D287" s="132" t="s">
        <v>278</v>
      </c>
      <c r="E287" s="133" t="s">
        <v>279</v>
      </c>
      <c r="H287" s="110"/>
      <c r="I287" s="14"/>
      <c r="J287"/>
      <c r="K287" s="101"/>
    </row>
    <row r="288" spans="2:11" s="12" customFormat="1" ht="11.25" customHeight="1">
      <c r="B288" s="215" t="s">
        <v>508</v>
      </c>
      <c r="C288" s="216" t="s">
        <v>59</v>
      </c>
      <c r="D288" s="217">
        <v>57.65</v>
      </c>
      <c r="E288" s="158">
        <f>SUM(D288)*(100-D11)*0.01</f>
        <v>57.65</v>
      </c>
      <c r="H288" s="346"/>
      <c r="I288" s="30"/>
      <c r="J288"/>
      <c r="K288" s="101"/>
    </row>
    <row r="289" spans="2:11" s="12" customFormat="1" ht="11.25" customHeight="1">
      <c r="B289" s="152" t="s">
        <v>510</v>
      </c>
      <c r="C289" s="218" t="s">
        <v>58</v>
      </c>
      <c r="D289" s="196">
        <v>73.65</v>
      </c>
      <c r="E289" s="145">
        <f>SUM(D289)*(100-D11)*0.01</f>
        <v>73.65</v>
      </c>
      <c r="H289" s="346"/>
      <c r="I289" s="30"/>
      <c r="J289"/>
      <c r="K289" s="101"/>
    </row>
    <row r="290" spans="2:11" s="12" customFormat="1" ht="11.25" customHeight="1">
      <c r="B290" s="188" t="s">
        <v>502</v>
      </c>
      <c r="C290" s="170" t="s">
        <v>242</v>
      </c>
      <c r="D290" s="214">
        <v>70.7</v>
      </c>
      <c r="E290" s="145">
        <f>SUM(D290)*(100-D11)*0.01</f>
        <v>70.7</v>
      </c>
      <c r="H290" s="346"/>
      <c r="I290" s="30"/>
      <c r="J290"/>
      <c r="K290" s="101"/>
    </row>
    <row r="291" spans="2:11" s="12" customFormat="1" ht="11.25" customHeight="1">
      <c r="B291" s="188" t="s">
        <v>537</v>
      </c>
      <c r="C291" s="170" t="s">
        <v>243</v>
      </c>
      <c r="D291" s="214">
        <v>120.85</v>
      </c>
      <c r="E291" s="145">
        <f>SUM(D291)*(100-D11)*0.01</f>
        <v>120.85000000000001</v>
      </c>
      <c r="H291" s="346"/>
      <c r="J291"/>
      <c r="K291" s="91"/>
    </row>
    <row r="292" spans="2:11" s="12" customFormat="1" ht="11.25" customHeight="1">
      <c r="B292" s="188" t="s">
        <v>538</v>
      </c>
      <c r="C292" s="170" t="s">
        <v>244</v>
      </c>
      <c r="D292" s="214">
        <v>120.85</v>
      </c>
      <c r="E292" s="137">
        <f>SUM(D292)*(100-D11)*0.01</f>
        <v>120.85000000000001</v>
      </c>
      <c r="H292" s="346"/>
      <c r="J292"/>
      <c r="K292" s="101"/>
    </row>
    <row r="293" spans="2:11" s="12" customFormat="1" ht="11.25" customHeight="1">
      <c r="B293" s="152" t="s">
        <v>539</v>
      </c>
      <c r="C293" s="195" t="s">
        <v>245</v>
      </c>
      <c r="D293" s="196">
        <v>120.85</v>
      </c>
      <c r="E293" s="145">
        <f>SUM(D293)*(100-D11)*0.01</f>
        <v>120.85000000000001</v>
      </c>
      <c r="H293" s="346"/>
      <c r="J293"/>
      <c r="K293" s="91"/>
    </row>
    <row r="294" spans="2:11" s="12" customFormat="1" ht="11.25" customHeight="1">
      <c r="B294" s="152" t="s">
        <v>540</v>
      </c>
      <c r="C294" s="195" t="s">
        <v>246</v>
      </c>
      <c r="D294" s="196">
        <v>120.85</v>
      </c>
      <c r="E294" s="145">
        <f>SUM(D294)*(100-D11)*0.01</f>
        <v>120.85000000000001</v>
      </c>
      <c r="H294" s="346"/>
      <c r="J294"/>
      <c r="K294" s="91"/>
    </row>
    <row r="295" spans="2:11" s="12" customFormat="1" ht="11.25" customHeight="1">
      <c r="B295" s="188" t="s">
        <v>524</v>
      </c>
      <c r="C295" s="170" t="s">
        <v>247</v>
      </c>
      <c r="D295" s="214">
        <v>102.95</v>
      </c>
      <c r="E295" s="137">
        <f>SUM(D295)*(100-D11)*0.01</f>
        <v>102.95</v>
      </c>
      <c r="H295" s="346"/>
      <c r="J295"/>
      <c r="K295" s="114"/>
    </row>
    <row r="296" spans="2:11" s="12" customFormat="1" ht="11.25" customHeight="1">
      <c r="B296" s="188" t="s">
        <v>0</v>
      </c>
      <c r="C296" s="170" t="s">
        <v>248</v>
      </c>
      <c r="D296" s="214">
        <v>122</v>
      </c>
      <c r="E296" s="137">
        <f>SUM(D296)*(100-D11)*0.01</f>
        <v>122</v>
      </c>
      <c r="H296" s="346"/>
      <c r="J296"/>
      <c r="K296" s="114"/>
    </row>
    <row r="297" spans="2:11" s="12" customFormat="1" ht="11.25" customHeight="1">
      <c r="B297" s="152" t="s">
        <v>509</v>
      </c>
      <c r="C297" s="195" t="s">
        <v>240</v>
      </c>
      <c r="D297" s="196">
        <v>6.75</v>
      </c>
      <c r="E297" s="137">
        <f>SUM(D297)*(100-D11)*0.01</f>
        <v>6.75</v>
      </c>
      <c r="H297" s="346"/>
      <c r="I297" s="87"/>
      <c r="J297"/>
      <c r="K297" s="114"/>
    </row>
    <row r="298" spans="2:11" s="12" customFormat="1" ht="11.25" customHeight="1">
      <c r="B298" s="152" t="s">
        <v>512</v>
      </c>
      <c r="C298" s="195" t="s">
        <v>241</v>
      </c>
      <c r="D298" s="196">
        <v>9.85</v>
      </c>
      <c r="E298" s="137">
        <f>SUM(D298)*(100-D11)*0.01</f>
        <v>9.85</v>
      </c>
      <c r="H298" s="346"/>
      <c r="I298" s="16"/>
      <c r="J298"/>
      <c r="K298" s="114"/>
    </row>
    <row r="299" spans="2:11" s="12" customFormat="1" ht="11.25" customHeight="1">
      <c r="B299" s="152" t="s">
        <v>503</v>
      </c>
      <c r="C299" s="195" t="s">
        <v>60</v>
      </c>
      <c r="D299" s="196">
        <v>11.6</v>
      </c>
      <c r="E299" s="145">
        <f>SUM(D299)*(100-D11)*0.01</f>
        <v>11.6</v>
      </c>
      <c r="H299" s="346"/>
      <c r="I299" s="16"/>
      <c r="J299"/>
      <c r="K299" s="115"/>
    </row>
    <row r="300" spans="2:11" s="12" customFormat="1" ht="11.25" customHeight="1">
      <c r="B300" s="152" t="s">
        <v>525</v>
      </c>
      <c r="C300" s="195" t="s">
        <v>61</v>
      </c>
      <c r="D300" s="196">
        <v>15.15</v>
      </c>
      <c r="E300" s="137">
        <f>SUM(D300)*(100-D11)*0.01</f>
        <v>15.15</v>
      </c>
      <c r="H300" s="346"/>
      <c r="I300" s="14"/>
      <c r="J300" s="85"/>
      <c r="K300" s="91"/>
    </row>
    <row r="301" spans="2:12" s="12" customFormat="1" ht="11.25" customHeight="1">
      <c r="B301" s="152" t="s">
        <v>504</v>
      </c>
      <c r="C301" s="195" t="s">
        <v>103</v>
      </c>
      <c r="D301" s="196">
        <v>31.55</v>
      </c>
      <c r="E301" s="137">
        <f>SUM(D301)*(100-D11)*0.01</f>
        <v>31.55</v>
      </c>
      <c r="H301" s="346"/>
      <c r="J301" s="89"/>
      <c r="K301" s="101"/>
      <c r="L301" s="88"/>
    </row>
    <row r="302" spans="1:11" s="20" customFormat="1" ht="11.25" customHeight="1">
      <c r="A302" s="12"/>
      <c r="B302" s="152" t="s">
        <v>505</v>
      </c>
      <c r="C302" s="195" t="s">
        <v>104</v>
      </c>
      <c r="D302" s="196">
        <v>31.55</v>
      </c>
      <c r="E302" s="137">
        <f>SUM(D302)*(100-D11)*0.01</f>
        <v>31.55</v>
      </c>
      <c r="F302" s="12"/>
      <c r="G302" s="12"/>
      <c r="H302" s="346"/>
      <c r="I302" s="14"/>
      <c r="J302"/>
      <c r="K302" s="93"/>
    </row>
    <row r="303" spans="1:11" s="20" customFormat="1" ht="11.25" customHeight="1">
      <c r="A303" s="12"/>
      <c r="B303" s="152" t="s">
        <v>506</v>
      </c>
      <c r="C303" s="195" t="s">
        <v>105</v>
      </c>
      <c r="D303" s="196">
        <v>32.05</v>
      </c>
      <c r="E303" s="137">
        <f>SUM(D303)*(100-D11)*0.01</f>
        <v>32.05</v>
      </c>
      <c r="F303" s="12"/>
      <c r="G303" s="12"/>
      <c r="H303" s="346"/>
      <c r="I303" s="12"/>
      <c r="J303"/>
      <c r="K303" s="93"/>
    </row>
    <row r="304" spans="1:13" s="20" customFormat="1" ht="11.25" customHeight="1">
      <c r="A304" s="12"/>
      <c r="B304" s="152" t="s">
        <v>507</v>
      </c>
      <c r="C304" s="195" t="s">
        <v>106</v>
      </c>
      <c r="D304" s="196">
        <v>32.05</v>
      </c>
      <c r="E304" s="137">
        <f>SUM(D304)*(100-D11)*0.01</f>
        <v>32.05</v>
      </c>
      <c r="F304" s="12"/>
      <c r="H304" s="346"/>
      <c r="I304" s="12"/>
      <c r="J304"/>
      <c r="K304" s="93"/>
      <c r="L304" s="17"/>
      <c r="M304" s="31"/>
    </row>
    <row r="305" spans="2:11" s="20" customFormat="1" ht="11.25" customHeight="1">
      <c r="B305" s="152" t="s">
        <v>16</v>
      </c>
      <c r="C305" s="195" t="s">
        <v>107</v>
      </c>
      <c r="D305" s="196">
        <v>43.8</v>
      </c>
      <c r="E305" s="137">
        <f>SUM(D305)*(100-D11)*0.01</f>
        <v>43.800000000000004</v>
      </c>
      <c r="F305" s="12"/>
      <c r="H305" s="346"/>
      <c r="I305" s="12"/>
      <c r="J305"/>
      <c r="K305" s="93"/>
    </row>
    <row r="306" spans="1:11" s="12" customFormat="1" ht="11.25" customHeight="1">
      <c r="A306" s="20"/>
      <c r="B306" s="152" t="s">
        <v>17</v>
      </c>
      <c r="C306" s="195" t="s">
        <v>108</v>
      </c>
      <c r="D306" s="196">
        <v>43.8</v>
      </c>
      <c r="E306" s="145">
        <f>SUM(D306)*(100-D11)*0.01</f>
        <v>43.800000000000004</v>
      </c>
      <c r="F306" s="20"/>
      <c r="G306" s="20"/>
      <c r="H306" s="346"/>
      <c r="J306"/>
      <c r="K306" s="101"/>
    </row>
    <row r="307" spans="1:11" s="12" customFormat="1" ht="11.25" customHeight="1">
      <c r="A307" s="20"/>
      <c r="B307" s="188" t="s">
        <v>4</v>
      </c>
      <c r="C307" s="219" t="s">
        <v>232</v>
      </c>
      <c r="D307" s="190">
        <v>25.5</v>
      </c>
      <c r="E307" s="220">
        <f>SUM(D307)*(100-D11)*0.01</f>
        <v>25.5</v>
      </c>
      <c r="F307" s="20"/>
      <c r="G307" s="20"/>
      <c r="H307" s="344"/>
      <c r="J307"/>
      <c r="K307" s="101"/>
    </row>
    <row r="308" spans="1:11" s="12" customFormat="1" ht="11.25" customHeight="1">
      <c r="A308" s="20"/>
      <c r="B308" s="152" t="s">
        <v>5</v>
      </c>
      <c r="C308" s="221" t="s">
        <v>233</v>
      </c>
      <c r="D308" s="171">
        <v>20.85</v>
      </c>
      <c r="E308" s="222">
        <f>SUM(D308)*(100-D11)*0.01</f>
        <v>20.85</v>
      </c>
      <c r="F308" s="20"/>
      <c r="G308" s="20"/>
      <c r="H308" s="344"/>
      <c r="I308" s="14"/>
      <c r="J308"/>
      <c r="K308" s="101"/>
    </row>
    <row r="309" spans="1:11" s="12" customFormat="1" ht="11.25" customHeight="1">
      <c r="A309" s="20"/>
      <c r="B309" s="188" t="s">
        <v>522</v>
      </c>
      <c r="C309" s="170" t="s">
        <v>62</v>
      </c>
      <c r="D309" s="196">
        <v>63.65</v>
      </c>
      <c r="E309" s="222">
        <f>SUM(D309)*(100-D11)*0.01</f>
        <v>63.65</v>
      </c>
      <c r="F309" s="20"/>
      <c r="H309" s="346"/>
      <c r="J309"/>
      <c r="K309" s="101"/>
    </row>
    <row r="310" spans="1:11" s="12" customFormat="1" ht="11.25" customHeight="1">
      <c r="A310" s="20"/>
      <c r="B310" s="152" t="s">
        <v>527</v>
      </c>
      <c r="C310" s="195" t="s">
        <v>236</v>
      </c>
      <c r="D310" s="196">
        <v>51.95</v>
      </c>
      <c r="E310" s="222">
        <f>SUM(D310)*(100-D11)*0.01</f>
        <v>51.95</v>
      </c>
      <c r="F310" s="20"/>
      <c r="G310" s="20"/>
      <c r="H310" s="346"/>
      <c r="J310"/>
      <c r="K310" s="101"/>
    </row>
    <row r="311" spans="2:11" s="20" customFormat="1" ht="11.25" customHeight="1">
      <c r="B311" s="152" t="s">
        <v>523</v>
      </c>
      <c r="C311" s="170" t="s">
        <v>156</v>
      </c>
      <c r="D311" s="196">
        <v>62.35</v>
      </c>
      <c r="E311" s="137">
        <f>SUM(D311)*(100-D11)*0.01</f>
        <v>62.35</v>
      </c>
      <c r="H311" s="346"/>
      <c r="I311" s="14"/>
      <c r="J311"/>
      <c r="K311" s="93"/>
    </row>
    <row r="312" spans="2:11" s="20" customFormat="1" ht="11.25" customHeight="1">
      <c r="B312" s="152" t="s">
        <v>528</v>
      </c>
      <c r="C312" s="195" t="s">
        <v>155</v>
      </c>
      <c r="D312" s="196">
        <v>51</v>
      </c>
      <c r="E312" s="149">
        <f>SUM(D312)*(100-D11)*0.01</f>
        <v>51</v>
      </c>
      <c r="H312" s="346"/>
      <c r="I312" s="29"/>
      <c r="J312"/>
      <c r="K312" s="93"/>
    </row>
    <row r="313" spans="2:11" s="20" customFormat="1" ht="11.25" customHeight="1">
      <c r="B313" s="152" t="s">
        <v>511</v>
      </c>
      <c r="C313" s="195" t="s">
        <v>7</v>
      </c>
      <c r="D313" s="196">
        <v>133.9</v>
      </c>
      <c r="E313" s="145">
        <f>SUM(D313)*(100-D11)*0.01</f>
        <v>133.9</v>
      </c>
      <c r="F313" s="12"/>
      <c r="H313" s="346"/>
      <c r="I313" s="14"/>
      <c r="J313"/>
      <c r="K313" s="93"/>
    </row>
    <row r="314" spans="2:11" s="20" customFormat="1" ht="11.25" customHeight="1" thickBot="1">
      <c r="B314" s="159" t="s">
        <v>526</v>
      </c>
      <c r="C314" s="174" t="s">
        <v>191</v>
      </c>
      <c r="D314" s="212">
        <v>12.75</v>
      </c>
      <c r="E314" s="198">
        <f>SUM(D314)*(100-D11)*0.01</f>
        <v>12.75</v>
      </c>
      <c r="H314" s="346"/>
      <c r="I314" s="14"/>
      <c r="J314"/>
      <c r="K314" s="93"/>
    </row>
    <row r="315" spans="2:11" s="20" customFormat="1" ht="11.25" customHeight="1" thickBot="1">
      <c r="B315" s="131" t="s">
        <v>277</v>
      </c>
      <c r="C315" s="223" t="s">
        <v>1553</v>
      </c>
      <c r="D315" s="224" t="s">
        <v>278</v>
      </c>
      <c r="E315" s="133" t="s">
        <v>279</v>
      </c>
      <c r="I315" s="12"/>
      <c r="J315"/>
      <c r="K315" s="93"/>
    </row>
    <row r="316" spans="2:11" s="20" customFormat="1" ht="11.25" customHeight="1">
      <c r="B316" s="167" t="s">
        <v>541</v>
      </c>
      <c r="C316" s="193" t="s">
        <v>165</v>
      </c>
      <c r="D316" s="194">
        <v>13.85</v>
      </c>
      <c r="E316" s="137">
        <f>SUM(D316)*(100-D11)*0.01</f>
        <v>13.85</v>
      </c>
      <c r="H316" s="346"/>
      <c r="I316" s="12"/>
      <c r="J316"/>
      <c r="K316" s="93"/>
    </row>
    <row r="317" spans="2:11" s="20" customFormat="1" ht="11.25" customHeight="1">
      <c r="B317" s="152" t="s">
        <v>542</v>
      </c>
      <c r="C317" s="195" t="s">
        <v>166</v>
      </c>
      <c r="D317" s="196">
        <v>16.65</v>
      </c>
      <c r="E317" s="145">
        <f>SUM(D317)*(100-D11)*0.01</f>
        <v>16.65</v>
      </c>
      <c r="H317" s="346"/>
      <c r="I317" s="12"/>
      <c r="J317"/>
      <c r="K317" s="93"/>
    </row>
    <row r="318" spans="2:11" s="20" customFormat="1" ht="11.25" customHeight="1">
      <c r="B318" s="152" t="s">
        <v>543</v>
      </c>
      <c r="C318" s="225" t="s">
        <v>167</v>
      </c>
      <c r="D318" s="196">
        <v>20.15</v>
      </c>
      <c r="E318" s="145">
        <f>SUM(D318)*(100-D11)*0.01</f>
        <v>20.15</v>
      </c>
      <c r="H318" s="346"/>
      <c r="I318" s="12"/>
      <c r="J318"/>
      <c r="K318" s="93"/>
    </row>
    <row r="319" spans="2:11" s="20" customFormat="1" ht="11.25" customHeight="1">
      <c r="B319" s="152" t="s">
        <v>544</v>
      </c>
      <c r="C319" s="195" t="s">
        <v>168</v>
      </c>
      <c r="D319" s="196">
        <v>21.2</v>
      </c>
      <c r="E319" s="145">
        <f>SUM(D319)*(100-D11)*0.01</f>
        <v>21.2</v>
      </c>
      <c r="H319" s="346"/>
      <c r="I319" s="12"/>
      <c r="J319"/>
      <c r="K319" s="93"/>
    </row>
    <row r="320" spans="2:11" s="20" customFormat="1" ht="11.25" customHeight="1">
      <c r="B320" s="152" t="s">
        <v>545</v>
      </c>
      <c r="C320" s="225" t="s">
        <v>169</v>
      </c>
      <c r="D320" s="196">
        <v>29.15</v>
      </c>
      <c r="E320" s="145">
        <f>SUM(D320)*(100-D11)*0.01</f>
        <v>29.150000000000002</v>
      </c>
      <c r="H320" s="346"/>
      <c r="I320" s="12"/>
      <c r="J320"/>
      <c r="K320" s="93"/>
    </row>
    <row r="321" spans="2:11" s="20" customFormat="1" ht="11.25" customHeight="1">
      <c r="B321" s="152" t="s">
        <v>546</v>
      </c>
      <c r="C321" s="195" t="s">
        <v>271</v>
      </c>
      <c r="D321" s="196">
        <v>31.65</v>
      </c>
      <c r="E321" s="145">
        <f>SUM(D321)*(100-D11)*0.01</f>
        <v>31.650000000000002</v>
      </c>
      <c r="H321" s="346"/>
      <c r="I321" s="12"/>
      <c r="J321"/>
      <c r="K321" s="93"/>
    </row>
    <row r="322" spans="2:11" s="20" customFormat="1" ht="11.25" customHeight="1">
      <c r="B322" s="152" t="s">
        <v>559</v>
      </c>
      <c r="C322" s="218" t="s">
        <v>170</v>
      </c>
      <c r="D322" s="196">
        <v>46.4</v>
      </c>
      <c r="E322" s="145">
        <f>SUM(D322)*(100-D11)*0.01</f>
        <v>46.4</v>
      </c>
      <c r="H322" s="346"/>
      <c r="I322" s="12"/>
      <c r="J322"/>
      <c r="K322" s="93"/>
    </row>
    <row r="323" spans="2:11" s="20" customFormat="1" ht="11.25" customHeight="1">
      <c r="B323" s="188" t="s">
        <v>553</v>
      </c>
      <c r="C323" s="225" t="s">
        <v>171</v>
      </c>
      <c r="D323" s="214">
        <v>24.6</v>
      </c>
      <c r="E323" s="145">
        <f>SUM(D323)*(100-D11)*0.01</f>
        <v>24.6</v>
      </c>
      <c r="H323" s="346"/>
      <c r="I323" s="12"/>
      <c r="J323"/>
      <c r="K323" s="93"/>
    </row>
    <row r="324" spans="2:11" s="20" customFormat="1" ht="11.25" customHeight="1">
      <c r="B324" s="152" t="s">
        <v>575</v>
      </c>
      <c r="C324" s="195" t="s">
        <v>172</v>
      </c>
      <c r="D324" s="196">
        <v>30.75</v>
      </c>
      <c r="E324" s="145">
        <f>SUM(D324)*(100-D11)*0.01</f>
        <v>30.75</v>
      </c>
      <c r="H324" s="346"/>
      <c r="I324" s="12"/>
      <c r="J324"/>
      <c r="K324" s="93"/>
    </row>
    <row r="325" spans="2:11" s="20" customFormat="1" ht="11.25" customHeight="1">
      <c r="B325" s="152" t="s">
        <v>562</v>
      </c>
      <c r="C325" s="225" t="s">
        <v>173</v>
      </c>
      <c r="D325" s="196">
        <v>60</v>
      </c>
      <c r="E325" s="145">
        <f>SUM(D325)*(100-D11)*0.01</f>
        <v>60</v>
      </c>
      <c r="H325" s="346"/>
      <c r="I325" s="12"/>
      <c r="J325"/>
      <c r="K325" s="93"/>
    </row>
    <row r="326" spans="2:11" s="20" customFormat="1" ht="11.25" customHeight="1">
      <c r="B326" s="152" t="s">
        <v>554</v>
      </c>
      <c r="C326" s="218" t="s">
        <v>174</v>
      </c>
      <c r="D326" s="196">
        <v>28.1</v>
      </c>
      <c r="E326" s="145">
        <f>SUM(D326)*(100-D11)*0.01</f>
        <v>28.1</v>
      </c>
      <c r="H326" s="346"/>
      <c r="I326" s="12"/>
      <c r="J326"/>
      <c r="K326" s="93"/>
    </row>
    <row r="327" spans="2:11" s="20" customFormat="1" ht="11.25" customHeight="1">
      <c r="B327" s="152" t="s">
        <v>576</v>
      </c>
      <c r="C327" s="195" t="s">
        <v>175</v>
      </c>
      <c r="D327" s="196">
        <v>36.1</v>
      </c>
      <c r="E327" s="145">
        <f>SUM(D327)*(100-D11)*0.01</f>
        <v>36.1</v>
      </c>
      <c r="H327" s="346"/>
      <c r="I327" s="12"/>
      <c r="J327"/>
      <c r="K327" s="93"/>
    </row>
    <row r="328" spans="2:11" s="20" customFormat="1" ht="11.25" customHeight="1">
      <c r="B328" s="152" t="s">
        <v>563</v>
      </c>
      <c r="C328" s="218" t="s">
        <v>176</v>
      </c>
      <c r="D328" s="196">
        <v>65.9</v>
      </c>
      <c r="E328" s="145">
        <f>SUM(D328)*(100-D11)*0.01</f>
        <v>65.9</v>
      </c>
      <c r="H328" s="346"/>
      <c r="I328" s="12"/>
      <c r="J328"/>
      <c r="K328" s="93"/>
    </row>
    <row r="329" spans="2:11" s="20" customFormat="1" ht="11.25" customHeight="1">
      <c r="B329" s="188" t="s">
        <v>557</v>
      </c>
      <c r="C329" s="225" t="s">
        <v>177</v>
      </c>
      <c r="D329" s="214">
        <v>36.75</v>
      </c>
      <c r="E329" s="145">
        <f>SUM(D329)*(100-D11)*0.01</f>
        <v>36.75</v>
      </c>
      <c r="H329" s="346"/>
      <c r="I329" s="12"/>
      <c r="J329"/>
      <c r="K329" s="93"/>
    </row>
    <row r="330" spans="2:11" s="20" customFormat="1" ht="11.25" customHeight="1">
      <c r="B330" s="188" t="s">
        <v>574</v>
      </c>
      <c r="C330" s="225" t="s">
        <v>178</v>
      </c>
      <c r="D330" s="214">
        <v>42.9</v>
      </c>
      <c r="E330" s="145">
        <f>SUM(D330)*(100-D11)*0.01</f>
        <v>42.9</v>
      </c>
      <c r="H330" s="346"/>
      <c r="I330" s="12"/>
      <c r="J330"/>
      <c r="K330" s="93"/>
    </row>
    <row r="331" spans="2:11" s="20" customFormat="1" ht="11.25" customHeight="1">
      <c r="B331" s="188" t="s">
        <v>560</v>
      </c>
      <c r="C331" s="225" t="s">
        <v>179</v>
      </c>
      <c r="D331" s="214">
        <v>49.1</v>
      </c>
      <c r="E331" s="145">
        <f>SUM(D331)*(100-D11)*0.01</f>
        <v>49.1</v>
      </c>
      <c r="H331" s="346"/>
      <c r="I331" s="12"/>
      <c r="J331"/>
      <c r="K331" s="93"/>
    </row>
    <row r="332" spans="2:11" s="20" customFormat="1" ht="11.25" customHeight="1">
      <c r="B332" s="152" t="s">
        <v>561</v>
      </c>
      <c r="C332" s="225" t="s">
        <v>180</v>
      </c>
      <c r="D332" s="196">
        <v>59.9</v>
      </c>
      <c r="E332" s="145">
        <f>SUM(D332)*(100-D11)*0.01</f>
        <v>59.9</v>
      </c>
      <c r="H332" s="346"/>
      <c r="I332" s="12"/>
      <c r="J332"/>
      <c r="K332" s="93"/>
    </row>
    <row r="333" spans="2:11" s="20" customFormat="1" ht="11.25" customHeight="1">
      <c r="B333" s="152" t="s">
        <v>547</v>
      </c>
      <c r="C333" s="195" t="s">
        <v>181</v>
      </c>
      <c r="D333" s="196">
        <v>7.45</v>
      </c>
      <c r="E333" s="145">
        <f>SUM(D333)*(100-D11)*0.01</f>
        <v>7.45</v>
      </c>
      <c r="H333" s="346"/>
      <c r="I333" s="12"/>
      <c r="J333"/>
      <c r="K333" s="93"/>
    </row>
    <row r="334" spans="2:11" s="20" customFormat="1" ht="11.25" customHeight="1">
      <c r="B334" s="152" t="s">
        <v>555</v>
      </c>
      <c r="C334" s="195" t="s">
        <v>182</v>
      </c>
      <c r="D334" s="196">
        <v>9.75</v>
      </c>
      <c r="E334" s="145">
        <f>SUM(D334)*(100-D11)*0.01</f>
        <v>9.75</v>
      </c>
      <c r="H334" s="346"/>
      <c r="I334" s="12"/>
      <c r="J334"/>
      <c r="K334" s="93"/>
    </row>
    <row r="335" spans="2:11" s="20" customFormat="1" ht="11.25" customHeight="1">
      <c r="B335" s="152" t="s">
        <v>556</v>
      </c>
      <c r="C335" s="195" t="s">
        <v>183</v>
      </c>
      <c r="D335" s="196">
        <v>11.2</v>
      </c>
      <c r="E335" s="145">
        <f>SUM(D335)*(100-D11)*0.01</f>
        <v>11.200000000000001</v>
      </c>
      <c r="H335" s="346"/>
      <c r="I335"/>
      <c r="J335"/>
      <c r="K335" s="93"/>
    </row>
    <row r="336" spans="2:11" s="20" customFormat="1" ht="11.25" customHeight="1">
      <c r="B336" s="152" t="s">
        <v>558</v>
      </c>
      <c r="C336" s="195" t="s">
        <v>184</v>
      </c>
      <c r="D336" s="196">
        <v>12.1</v>
      </c>
      <c r="E336" s="145">
        <f>SUM(D336)*(100-D11)*0.01</f>
        <v>12.1</v>
      </c>
      <c r="H336" s="346"/>
      <c r="I336"/>
      <c r="J336"/>
      <c r="K336" s="93"/>
    </row>
    <row r="337" spans="2:11" s="20" customFormat="1" ht="11.25" customHeight="1">
      <c r="B337" s="188" t="s">
        <v>548</v>
      </c>
      <c r="C337" s="170" t="s">
        <v>185</v>
      </c>
      <c r="D337" s="214">
        <v>7.75</v>
      </c>
      <c r="E337" s="145">
        <f>SUM(D337)*(100-D11)*0.01</f>
        <v>7.75</v>
      </c>
      <c r="H337" s="346"/>
      <c r="I337"/>
      <c r="J337"/>
      <c r="K337" s="93"/>
    </row>
    <row r="338" spans="2:11" s="20" customFormat="1" ht="11.25" customHeight="1">
      <c r="B338" s="152" t="s">
        <v>549</v>
      </c>
      <c r="C338" s="195" t="s">
        <v>186</v>
      </c>
      <c r="D338" s="196">
        <v>8.35</v>
      </c>
      <c r="E338" s="145">
        <f>SUM(D338)*(100-D11)*0.01</f>
        <v>8.35</v>
      </c>
      <c r="H338" s="346"/>
      <c r="I338"/>
      <c r="J338"/>
      <c r="K338" s="93"/>
    </row>
    <row r="339" spans="2:11" s="20" customFormat="1" ht="11.25" customHeight="1">
      <c r="B339" s="152" t="s">
        <v>550</v>
      </c>
      <c r="C339" s="195" t="s">
        <v>157</v>
      </c>
      <c r="D339" s="196">
        <v>12.2</v>
      </c>
      <c r="E339" s="145">
        <f>SUM(D339)*(100-D11)*0.01</f>
        <v>12.200000000000001</v>
      </c>
      <c r="H339" s="346"/>
      <c r="I339" s="92"/>
      <c r="J339"/>
      <c r="K339" s="93"/>
    </row>
    <row r="340" spans="2:11" s="20" customFormat="1" ht="11.25" customHeight="1">
      <c r="B340" s="152" t="s">
        <v>1442</v>
      </c>
      <c r="C340" s="195" t="s">
        <v>1443</v>
      </c>
      <c r="D340" s="196">
        <v>106.45</v>
      </c>
      <c r="E340" s="145">
        <f>SUM(D340)*(100-D11)*0.01</f>
        <v>106.45</v>
      </c>
      <c r="H340" s="346"/>
      <c r="I340" s="92"/>
      <c r="J340"/>
      <c r="K340" s="93"/>
    </row>
    <row r="341" spans="2:11" s="20" customFormat="1" ht="11.25" customHeight="1">
      <c r="B341" s="152" t="s">
        <v>499</v>
      </c>
      <c r="C341" s="195" t="s">
        <v>1230</v>
      </c>
      <c r="D341" s="196">
        <v>8.25</v>
      </c>
      <c r="E341" s="145">
        <f>SUM(D341)*(100-D11)*0.01</f>
        <v>8.25</v>
      </c>
      <c r="H341" s="346"/>
      <c r="J341" s="30"/>
      <c r="K341" s="116"/>
    </row>
    <row r="342" spans="2:11" s="20" customFormat="1" ht="11.25" customHeight="1">
      <c r="B342" s="152" t="s">
        <v>551</v>
      </c>
      <c r="C342" s="195" t="s">
        <v>187</v>
      </c>
      <c r="D342" s="196">
        <v>14.85</v>
      </c>
      <c r="E342" s="145">
        <f>SUM(D342)*(100-D11)*0.01</f>
        <v>14.85</v>
      </c>
      <c r="H342" s="346"/>
      <c r="J342"/>
      <c r="K342" s="93"/>
    </row>
    <row r="343" spans="2:11" s="20" customFormat="1" ht="11.25" customHeight="1">
      <c r="B343" s="152" t="s">
        <v>500</v>
      </c>
      <c r="C343" s="195" t="s">
        <v>1228</v>
      </c>
      <c r="D343" s="196">
        <v>13.4</v>
      </c>
      <c r="E343" s="145">
        <f>SUM(D343)*(100-D11)*0.01</f>
        <v>13.4</v>
      </c>
      <c r="H343" s="346"/>
      <c r="J343"/>
      <c r="K343" s="93"/>
    </row>
    <row r="344" spans="2:11" s="20" customFormat="1" ht="11.25" customHeight="1">
      <c r="B344" s="152" t="s">
        <v>501</v>
      </c>
      <c r="C344" s="195" t="s">
        <v>1229</v>
      </c>
      <c r="D344" s="196">
        <v>106.45</v>
      </c>
      <c r="E344" s="145">
        <f>SUM(D344)*(100-D11)*0.01</f>
        <v>106.45</v>
      </c>
      <c r="H344" s="346"/>
      <c r="J344"/>
      <c r="K344" s="93"/>
    </row>
    <row r="345" spans="2:11" s="20" customFormat="1" ht="11.25" customHeight="1">
      <c r="B345" s="152" t="s">
        <v>584</v>
      </c>
      <c r="C345" s="195" t="s">
        <v>249</v>
      </c>
      <c r="D345" s="196">
        <v>58.05</v>
      </c>
      <c r="E345" s="145">
        <f>SUM(D345)*(100-D11)*0.01</f>
        <v>58.050000000000004</v>
      </c>
      <c r="H345" s="346"/>
      <c r="J345"/>
      <c r="K345" s="93"/>
    </row>
    <row r="346" spans="2:11" s="20" customFormat="1" ht="11.25" customHeight="1" thickBot="1">
      <c r="B346" s="159" t="s">
        <v>552</v>
      </c>
      <c r="C346" s="226" t="s">
        <v>250</v>
      </c>
      <c r="D346" s="212">
        <v>50.25</v>
      </c>
      <c r="E346" s="162">
        <f>SUM(D346)*(100-D11)*0.01</f>
        <v>50.25</v>
      </c>
      <c r="H346" s="346"/>
      <c r="J346"/>
      <c r="K346" s="93"/>
    </row>
    <row r="347" spans="2:11" s="20" customFormat="1" ht="11.25" customHeight="1" thickBot="1">
      <c r="B347" s="131" t="s">
        <v>277</v>
      </c>
      <c r="C347" s="130" t="s">
        <v>1554</v>
      </c>
      <c r="D347" s="132" t="s">
        <v>278</v>
      </c>
      <c r="E347" s="133" t="s">
        <v>279</v>
      </c>
      <c r="H347" s="108"/>
      <c r="K347" s="93"/>
    </row>
    <row r="348" spans="2:11" s="20" customFormat="1" ht="11.25" customHeight="1">
      <c r="B348" s="188" t="s">
        <v>947</v>
      </c>
      <c r="C348" s="170" t="s">
        <v>949</v>
      </c>
      <c r="D348" s="214">
        <v>191.95</v>
      </c>
      <c r="E348" s="137">
        <f>SUM(D348)*(100-D11)*0.01</f>
        <v>191.95000000000002</v>
      </c>
      <c r="H348" s="346"/>
      <c r="K348" s="93"/>
    </row>
    <row r="349" spans="2:11" s="20" customFormat="1" ht="11.25" customHeight="1">
      <c r="B349" s="188" t="s">
        <v>597</v>
      </c>
      <c r="C349" s="170" t="s">
        <v>950</v>
      </c>
      <c r="D349" s="214">
        <v>216.75</v>
      </c>
      <c r="E349" s="137">
        <f>SUM(D349)*(100-D11)*0.01</f>
        <v>216.75</v>
      </c>
      <c r="H349" s="346"/>
      <c r="K349" s="93"/>
    </row>
    <row r="350" spans="2:11" s="20" customFormat="1" ht="11.25" customHeight="1">
      <c r="B350" s="152" t="s">
        <v>598</v>
      </c>
      <c r="C350" s="170" t="s">
        <v>951</v>
      </c>
      <c r="D350" s="196">
        <v>326.3</v>
      </c>
      <c r="E350" s="145">
        <f>SUM(D350)*(100-D11)*0.01</f>
        <v>326.3</v>
      </c>
      <c r="H350" s="346"/>
      <c r="K350" s="93"/>
    </row>
    <row r="351" spans="2:11" s="20" customFormat="1" ht="11.25" customHeight="1">
      <c r="B351" s="152" t="s">
        <v>29</v>
      </c>
      <c r="C351" s="170" t="s">
        <v>948</v>
      </c>
      <c r="D351" s="196">
        <v>32.2</v>
      </c>
      <c r="E351" s="145">
        <f>SUM(D351)*(100-D11)*0.01</f>
        <v>32.2</v>
      </c>
      <c r="H351" s="346"/>
      <c r="K351" s="93"/>
    </row>
    <row r="352" spans="2:11" s="20" customFormat="1" ht="11.25" customHeight="1">
      <c r="B352" s="152" t="s">
        <v>944</v>
      </c>
      <c r="C352" s="170" t="s">
        <v>945</v>
      </c>
      <c r="D352" s="196">
        <v>97.35</v>
      </c>
      <c r="E352" s="145">
        <f>SUM(D352)*(100-D11)*0.01</f>
        <v>97.35000000000001</v>
      </c>
      <c r="H352" s="346"/>
      <c r="K352" s="93"/>
    </row>
    <row r="353" spans="2:11" s="20" customFormat="1" ht="11.25" customHeight="1" thickBot="1">
      <c r="B353" s="152" t="s">
        <v>599</v>
      </c>
      <c r="C353" s="195" t="s">
        <v>946</v>
      </c>
      <c r="D353" s="196">
        <v>97.35</v>
      </c>
      <c r="E353" s="145">
        <f>SUM(D353)*(100-D11)*0.01</f>
        <v>97.35000000000001</v>
      </c>
      <c r="H353" s="346"/>
      <c r="K353" s="93"/>
    </row>
    <row r="354" spans="2:11" s="20" customFormat="1" ht="11.25" customHeight="1" thickBot="1">
      <c r="B354" s="131" t="s">
        <v>277</v>
      </c>
      <c r="C354" s="130" t="s">
        <v>1555</v>
      </c>
      <c r="D354" s="132" t="s">
        <v>278</v>
      </c>
      <c r="E354" s="133" t="s">
        <v>279</v>
      </c>
      <c r="H354" s="108"/>
      <c r="K354" s="93"/>
    </row>
    <row r="355" spans="2:11" s="20" customFormat="1" ht="11.25" customHeight="1">
      <c r="B355" s="152" t="s">
        <v>600</v>
      </c>
      <c r="C355" s="139" t="s">
        <v>1232</v>
      </c>
      <c r="D355" s="196">
        <v>210.45</v>
      </c>
      <c r="E355" s="137">
        <f>SUM(D355)*(100-D11)*0.01</f>
        <v>210.45000000000002</v>
      </c>
      <c r="G355" s="93"/>
      <c r="H355" s="346"/>
      <c r="K355" s="93"/>
    </row>
    <row r="356" spans="2:11" s="20" customFormat="1" ht="11.25" customHeight="1">
      <c r="B356" s="152" t="s">
        <v>601</v>
      </c>
      <c r="C356" s="139" t="s">
        <v>1233</v>
      </c>
      <c r="D356" s="196">
        <v>227.95</v>
      </c>
      <c r="E356" s="137">
        <f>SUM(D356)*(100-D11)*0.01</f>
        <v>227.95000000000002</v>
      </c>
      <c r="G356" s="93"/>
      <c r="H356" s="346"/>
      <c r="K356" s="93"/>
    </row>
    <row r="357" spans="2:11" s="20" customFormat="1" ht="11.25" customHeight="1">
      <c r="B357" s="152" t="s">
        <v>485</v>
      </c>
      <c r="C357" s="139" t="s">
        <v>1234</v>
      </c>
      <c r="D357" s="196">
        <v>257.8</v>
      </c>
      <c r="E357" s="137">
        <f>SUM(D357)*(100-D11)*0.01</f>
        <v>257.8</v>
      </c>
      <c r="G357" s="93"/>
      <c r="H357" s="346"/>
      <c r="K357" s="93"/>
    </row>
    <row r="358" spans="2:11" s="20" customFormat="1" ht="11.25" customHeight="1">
      <c r="B358" s="152" t="s">
        <v>577</v>
      </c>
      <c r="C358" s="139" t="s">
        <v>1235</v>
      </c>
      <c r="D358" s="196">
        <v>276.5</v>
      </c>
      <c r="E358" s="137">
        <f>SUM(D358)*(100-D11)*0.01</f>
        <v>276.5</v>
      </c>
      <c r="G358" s="93"/>
      <c r="H358" s="346"/>
      <c r="K358" s="93"/>
    </row>
    <row r="359" spans="2:11" s="20" customFormat="1" ht="11.25" customHeight="1">
      <c r="B359" s="152" t="s">
        <v>486</v>
      </c>
      <c r="C359" s="139" t="s">
        <v>1236</v>
      </c>
      <c r="D359" s="196">
        <v>287.6</v>
      </c>
      <c r="E359" s="137">
        <f>SUM(D359)*(100-D11)*0.01</f>
        <v>287.6</v>
      </c>
      <c r="G359" s="93"/>
      <c r="H359" s="346"/>
      <c r="K359" s="93"/>
    </row>
    <row r="360" spans="2:11" s="20" customFormat="1" ht="11.25" customHeight="1">
      <c r="B360" s="152" t="s">
        <v>578</v>
      </c>
      <c r="C360" s="139" t="s">
        <v>1231</v>
      </c>
      <c r="D360" s="196">
        <v>318.4</v>
      </c>
      <c r="E360" s="145">
        <f>SUM(D360)*(100-D11)*0.01</f>
        <v>318.4</v>
      </c>
      <c r="G360" s="93"/>
      <c r="H360" s="346"/>
      <c r="K360" s="93"/>
    </row>
    <row r="361" spans="2:11" s="20" customFormat="1" ht="11.25" customHeight="1">
      <c r="B361" s="152" t="s">
        <v>487</v>
      </c>
      <c r="C361" s="139" t="s">
        <v>1237</v>
      </c>
      <c r="D361" s="196">
        <v>411.7</v>
      </c>
      <c r="E361" s="145">
        <f>SUM(D361)*(100-D11)*0.01</f>
        <v>411.7</v>
      </c>
      <c r="G361" s="93"/>
      <c r="H361" s="346"/>
      <c r="K361" s="93"/>
    </row>
    <row r="362" spans="2:11" s="20" customFormat="1" ht="11.25" customHeight="1">
      <c r="B362" s="188" t="s">
        <v>488</v>
      </c>
      <c r="C362" s="189" t="s">
        <v>608</v>
      </c>
      <c r="D362" s="214">
        <v>83.9</v>
      </c>
      <c r="E362" s="137">
        <f>SUM(D362)*(100-D11)*0.01</f>
        <v>83.9</v>
      </c>
      <c r="G362" s="93"/>
      <c r="H362" s="346"/>
      <c r="K362" s="93"/>
    </row>
    <row r="363" spans="2:11" s="20" customFormat="1" ht="11.25" customHeight="1">
      <c r="B363" s="152" t="s">
        <v>579</v>
      </c>
      <c r="C363" s="139" t="s">
        <v>609</v>
      </c>
      <c r="D363" s="196">
        <v>52.8</v>
      </c>
      <c r="E363" s="137">
        <f>SUM(D363)*(100-D11)*0.01</f>
        <v>52.800000000000004</v>
      </c>
      <c r="G363" s="93"/>
      <c r="H363" s="346"/>
      <c r="K363" s="93"/>
    </row>
    <row r="364" spans="2:11" s="20" customFormat="1" ht="11.25" customHeight="1">
      <c r="B364" s="152" t="s">
        <v>602</v>
      </c>
      <c r="C364" s="139" t="s">
        <v>76</v>
      </c>
      <c r="D364" s="196">
        <v>83.9</v>
      </c>
      <c r="E364" s="137">
        <f>SUM(D364)*(100-D11)*0.01</f>
        <v>83.9</v>
      </c>
      <c r="G364" s="93"/>
      <c r="H364" s="346"/>
      <c r="K364" s="93"/>
    </row>
    <row r="365" spans="2:11" s="20" customFormat="1" ht="11.25" customHeight="1">
      <c r="B365" s="152" t="s">
        <v>483</v>
      </c>
      <c r="C365" s="139" t="s">
        <v>77</v>
      </c>
      <c r="D365" s="196">
        <v>97.7</v>
      </c>
      <c r="E365" s="137">
        <f>SUM(D365)*(100-D11)*0.01</f>
        <v>97.7</v>
      </c>
      <c r="G365" s="93"/>
      <c r="H365" s="346"/>
      <c r="K365" s="93"/>
    </row>
    <row r="366" spans="2:11" s="20" customFormat="1" ht="11.25" customHeight="1">
      <c r="B366" s="152" t="s">
        <v>484</v>
      </c>
      <c r="C366" s="139" t="s">
        <v>78</v>
      </c>
      <c r="D366" s="196">
        <v>108.85</v>
      </c>
      <c r="E366" s="145">
        <f>SUM(D366)*(100-D11)*0.01</f>
        <v>108.85000000000001</v>
      </c>
      <c r="G366" s="93"/>
      <c r="H366" s="346"/>
      <c r="I366" s="12"/>
      <c r="K366" s="93"/>
    </row>
    <row r="367" spans="2:11" s="20" customFormat="1" ht="11.25" customHeight="1">
      <c r="B367" s="188" t="s">
        <v>580</v>
      </c>
      <c r="C367" s="135" t="s">
        <v>70</v>
      </c>
      <c r="D367" s="214">
        <v>54.65</v>
      </c>
      <c r="E367" s="137">
        <f>SUM(D367)*(100-D11)*0.01</f>
        <v>54.65</v>
      </c>
      <c r="G367" s="93"/>
      <c r="H367" s="346"/>
      <c r="K367" s="93"/>
    </row>
    <row r="368" spans="2:11" s="20" customFormat="1" ht="11.25" customHeight="1">
      <c r="B368" s="152" t="s">
        <v>581</v>
      </c>
      <c r="C368" s="139" t="s">
        <v>71</v>
      </c>
      <c r="D368" s="196">
        <v>54.65</v>
      </c>
      <c r="E368" s="137">
        <f>SUM(D368)*(100-D11)*0.01</f>
        <v>54.65</v>
      </c>
      <c r="G368" s="93"/>
      <c r="H368" s="346"/>
      <c r="K368" s="93"/>
    </row>
    <row r="369" spans="2:11" s="20" customFormat="1" ht="11.25" customHeight="1">
      <c r="B369" s="152" t="s">
        <v>582</v>
      </c>
      <c r="C369" s="139" t="s">
        <v>79</v>
      </c>
      <c r="D369" s="196">
        <v>62.8</v>
      </c>
      <c r="E369" s="137">
        <f>SUM(D369)*(100-D11)*0.01</f>
        <v>62.800000000000004</v>
      </c>
      <c r="G369" s="93"/>
      <c r="H369" s="346"/>
      <c r="K369" s="93"/>
    </row>
    <row r="370" spans="2:11" s="20" customFormat="1" ht="11.25" customHeight="1" thickBot="1">
      <c r="B370" s="152" t="s">
        <v>583</v>
      </c>
      <c r="C370" s="139" t="s">
        <v>80</v>
      </c>
      <c r="D370" s="196">
        <v>56</v>
      </c>
      <c r="E370" s="145">
        <f>SUM(D370)*(100-D11)*0.01</f>
        <v>56</v>
      </c>
      <c r="G370" s="93"/>
      <c r="H370" s="346"/>
      <c r="K370" s="93"/>
    </row>
    <row r="371" spans="2:11" s="20" customFormat="1" ht="11.25" customHeight="1" thickBot="1">
      <c r="B371" s="131" t="s">
        <v>277</v>
      </c>
      <c r="C371" s="130" t="s">
        <v>1556</v>
      </c>
      <c r="D371" s="132" t="s">
        <v>278</v>
      </c>
      <c r="E371" s="133" t="s">
        <v>279</v>
      </c>
      <c r="G371" s="93"/>
      <c r="H371" s="108"/>
      <c r="K371" s="93"/>
    </row>
    <row r="372" spans="2:11" s="20" customFormat="1" ht="11.25" customHeight="1">
      <c r="B372" s="167" t="s">
        <v>411</v>
      </c>
      <c r="C372" s="227" t="s">
        <v>258</v>
      </c>
      <c r="D372" s="169">
        <v>139.25</v>
      </c>
      <c r="E372" s="158">
        <f>SUM(D372)*(100-D11)*0.01</f>
        <v>139.25</v>
      </c>
      <c r="G372" s="93"/>
      <c r="H372" s="344"/>
      <c r="K372" s="93"/>
    </row>
    <row r="373" spans="2:11" s="20" customFormat="1" ht="11.25" customHeight="1">
      <c r="B373" s="152" t="s">
        <v>413</v>
      </c>
      <c r="C373" s="228" t="s">
        <v>257</v>
      </c>
      <c r="D373" s="171">
        <v>180.35</v>
      </c>
      <c r="E373" s="137">
        <f>SUM(D373)*(100-D11)*0.01</f>
        <v>180.35</v>
      </c>
      <c r="G373" s="93"/>
      <c r="H373" s="344"/>
      <c r="K373" s="93"/>
    </row>
    <row r="374" spans="2:11" s="20" customFormat="1" ht="11.25" customHeight="1">
      <c r="B374" s="152" t="s">
        <v>412</v>
      </c>
      <c r="C374" s="228" t="s">
        <v>256</v>
      </c>
      <c r="D374" s="171">
        <v>193.65</v>
      </c>
      <c r="E374" s="137">
        <f>SUM(D374)*(100-D11)*0.01</f>
        <v>193.65</v>
      </c>
      <c r="G374" s="93"/>
      <c r="H374" s="344"/>
      <c r="K374" s="93"/>
    </row>
    <row r="375" spans="2:11" s="20" customFormat="1" ht="11.25" customHeight="1">
      <c r="B375" s="188" t="s">
        <v>585</v>
      </c>
      <c r="C375" s="228" t="s">
        <v>255</v>
      </c>
      <c r="D375" s="171">
        <v>16.75</v>
      </c>
      <c r="E375" s="137">
        <f>SUM(D375)*(100-D11)*0.01</f>
        <v>16.75</v>
      </c>
      <c r="G375" s="93"/>
      <c r="H375" s="344"/>
      <c r="K375" s="93"/>
    </row>
    <row r="376" spans="2:11" s="20" customFormat="1" ht="11.25" customHeight="1">
      <c r="B376" s="152" t="s">
        <v>414</v>
      </c>
      <c r="C376" s="228" t="s">
        <v>254</v>
      </c>
      <c r="D376" s="171">
        <v>466.3</v>
      </c>
      <c r="E376" s="137">
        <f>SUM(D376)*(100-D11)*0.01</f>
        <v>466.3</v>
      </c>
      <c r="G376" s="93"/>
      <c r="H376" s="344"/>
      <c r="K376" s="93"/>
    </row>
    <row r="377" spans="2:11" s="20" customFormat="1" ht="11.25" customHeight="1">
      <c r="B377" s="188" t="s">
        <v>415</v>
      </c>
      <c r="C377" s="197" t="s">
        <v>253</v>
      </c>
      <c r="D377" s="171">
        <v>87.7</v>
      </c>
      <c r="E377" s="137">
        <f>SUM(D377)*(100-D11)*0.01</f>
        <v>87.7</v>
      </c>
      <c r="H377" s="344"/>
      <c r="K377" s="93"/>
    </row>
    <row r="378" spans="2:11" s="20" customFormat="1" ht="11.25" customHeight="1">
      <c r="B378" s="188" t="s">
        <v>416</v>
      </c>
      <c r="C378" s="197" t="s">
        <v>252</v>
      </c>
      <c r="D378" s="171">
        <v>104.5</v>
      </c>
      <c r="E378" s="137">
        <f>SUM(D378)*(100-D11)*0.01</f>
        <v>104.5</v>
      </c>
      <c r="H378" s="344"/>
      <c r="K378" s="93"/>
    </row>
    <row r="379" spans="2:11" s="20" customFormat="1" ht="11.25" customHeight="1">
      <c r="B379" s="188" t="s">
        <v>417</v>
      </c>
      <c r="C379" s="197" t="s">
        <v>251</v>
      </c>
      <c r="D379" s="171">
        <v>151.95</v>
      </c>
      <c r="E379" s="137">
        <f>SUM(D379)*(100-D11)*0.01</f>
        <v>151.95</v>
      </c>
      <c r="G379" s="93"/>
      <c r="H379" s="344"/>
      <c r="K379" s="93"/>
    </row>
    <row r="380" spans="2:11" s="20" customFormat="1" ht="11.25" customHeight="1">
      <c r="B380" s="188" t="s">
        <v>418</v>
      </c>
      <c r="C380" s="197" t="s">
        <v>272</v>
      </c>
      <c r="D380" s="171">
        <v>248</v>
      </c>
      <c r="E380" s="137">
        <f>SUM(D380)*(100-D11)*0.01</f>
        <v>248</v>
      </c>
      <c r="G380" s="93"/>
      <c r="H380" s="344"/>
      <c r="K380" s="93"/>
    </row>
    <row r="381" spans="2:11" s="20" customFormat="1" ht="11.25" customHeight="1" thickBot="1">
      <c r="B381" s="229" t="s">
        <v>419</v>
      </c>
      <c r="C381" s="230" t="s">
        <v>273</v>
      </c>
      <c r="D381" s="175">
        <v>649.1</v>
      </c>
      <c r="E381" s="162">
        <f>SUM(D381)*(100-D11)*0.01</f>
        <v>649.1</v>
      </c>
      <c r="G381" s="93"/>
      <c r="H381" s="344"/>
      <c r="K381" s="93"/>
    </row>
    <row r="382" spans="2:11" s="20" customFormat="1" ht="11.25" customHeight="1" thickBot="1">
      <c r="B382" s="176" t="s">
        <v>277</v>
      </c>
      <c r="C382" s="177" t="s">
        <v>1557</v>
      </c>
      <c r="D382" s="178" t="s">
        <v>278</v>
      </c>
      <c r="E382" s="166" t="s">
        <v>279</v>
      </c>
      <c r="G382" s="93"/>
      <c r="H382" s="108"/>
      <c r="K382" s="93"/>
    </row>
    <row r="383" spans="2:11" s="20" customFormat="1" ht="11.25" customHeight="1">
      <c r="B383" s="167" t="s">
        <v>603</v>
      </c>
      <c r="C383" s="168" t="s">
        <v>719</v>
      </c>
      <c r="D383" s="171">
        <v>2.65</v>
      </c>
      <c r="E383" s="137">
        <f>SUM(D383)*(100-D11)*0.01</f>
        <v>2.65</v>
      </c>
      <c r="G383" s="93"/>
      <c r="H383" s="344"/>
      <c r="K383" s="93"/>
    </row>
    <row r="384" spans="2:11" s="20" customFormat="1" ht="11.25" customHeight="1">
      <c r="B384" s="152" t="s">
        <v>604</v>
      </c>
      <c r="C384" s="186" t="s">
        <v>616</v>
      </c>
      <c r="D384" s="171">
        <v>2.75</v>
      </c>
      <c r="E384" s="137">
        <f>SUM(D384)*(100-D11)*0.01</f>
        <v>2.75</v>
      </c>
      <c r="G384" s="93"/>
      <c r="H384" s="344"/>
      <c r="K384" s="93"/>
    </row>
    <row r="385" spans="2:11" s="20" customFormat="1" ht="11.25" customHeight="1">
      <c r="B385" s="188" t="s">
        <v>605</v>
      </c>
      <c r="C385" s="186" t="s">
        <v>655</v>
      </c>
      <c r="D385" s="171">
        <v>3.2</v>
      </c>
      <c r="E385" s="137">
        <f>SUM(D385)*(100-D11)*0.01</f>
        <v>3.2</v>
      </c>
      <c r="G385" s="93"/>
      <c r="H385" s="344"/>
      <c r="K385" s="93"/>
    </row>
    <row r="386" spans="2:11" s="20" customFormat="1" ht="11.25" customHeight="1">
      <c r="B386" s="188" t="s">
        <v>607</v>
      </c>
      <c r="C386" s="186" t="s">
        <v>656</v>
      </c>
      <c r="D386" s="171">
        <v>4.25</v>
      </c>
      <c r="E386" s="137">
        <f>SUM(D386)*(100-D11)*0.01</f>
        <v>4.25</v>
      </c>
      <c r="G386" s="93"/>
      <c r="H386" s="344"/>
      <c r="K386" s="93"/>
    </row>
    <row r="387" spans="2:11" s="20" customFormat="1" ht="11.25" customHeight="1" thickBot="1">
      <c r="B387" s="188" t="s">
        <v>606</v>
      </c>
      <c r="C387" s="186" t="s">
        <v>657</v>
      </c>
      <c r="D387" s="171">
        <v>6.95</v>
      </c>
      <c r="E387" s="137">
        <f>SUM(D387)*(100-D11)*0.01</f>
        <v>6.95</v>
      </c>
      <c r="G387" s="93"/>
      <c r="H387" s="344"/>
      <c r="K387" s="93"/>
    </row>
    <row r="388" spans="2:11" s="20" customFormat="1" ht="11.25" customHeight="1" thickBot="1">
      <c r="B388" s="131" t="s">
        <v>277</v>
      </c>
      <c r="C388" s="130" t="s">
        <v>1558</v>
      </c>
      <c r="D388" s="132" t="s">
        <v>278</v>
      </c>
      <c r="E388" s="133" t="s">
        <v>279</v>
      </c>
      <c r="F388" s="93"/>
      <c r="G388" s="93"/>
      <c r="H388" s="108"/>
      <c r="K388" s="93"/>
    </row>
    <row r="389" spans="2:11" s="20" customFormat="1" ht="11.25" customHeight="1">
      <c r="B389" s="167" t="s">
        <v>291</v>
      </c>
      <c r="C389" s="168" t="s">
        <v>720</v>
      </c>
      <c r="D389" s="169">
        <v>235.85</v>
      </c>
      <c r="E389" s="158">
        <f>SUM(D389)*(100-D11)*0.01</f>
        <v>235.85</v>
      </c>
      <c r="F389" s="93"/>
      <c r="G389" s="93"/>
      <c r="H389" s="344"/>
      <c r="K389" s="93"/>
    </row>
    <row r="390" spans="2:11" s="20" customFormat="1" ht="11.25" customHeight="1" thickBot="1">
      <c r="B390" s="159" t="s">
        <v>292</v>
      </c>
      <c r="C390" s="174" t="s">
        <v>293</v>
      </c>
      <c r="D390" s="175">
        <v>242.9</v>
      </c>
      <c r="E390" s="162">
        <f>SUM(D390)*(100-D11)*0.01</f>
        <v>242.9</v>
      </c>
      <c r="F390" s="93"/>
      <c r="G390" s="93"/>
      <c r="H390" s="344"/>
      <c r="K390" s="93"/>
    </row>
    <row r="391" spans="2:11" s="20" customFormat="1" ht="11.25" customHeight="1">
      <c r="B391" s="167" t="s">
        <v>294</v>
      </c>
      <c r="C391" s="193" t="s">
        <v>295</v>
      </c>
      <c r="D391" s="169">
        <v>221.55</v>
      </c>
      <c r="E391" s="158">
        <f>SUM(D391)*(100-D11)*0.01</f>
        <v>221.55</v>
      </c>
      <c r="F391" s="93"/>
      <c r="G391" s="93"/>
      <c r="H391" s="344"/>
      <c r="K391" s="93"/>
    </row>
    <row r="392" spans="2:11" s="20" customFormat="1" ht="11.25" customHeight="1" thickBot="1">
      <c r="B392" s="159" t="s">
        <v>296</v>
      </c>
      <c r="C392" s="174" t="s">
        <v>297</v>
      </c>
      <c r="D392" s="175">
        <v>228.7</v>
      </c>
      <c r="E392" s="162">
        <f>SUM(D392)*(100-D11)*0.01</f>
        <v>228.70000000000002</v>
      </c>
      <c r="F392" s="93"/>
      <c r="G392" s="93"/>
      <c r="H392" s="344"/>
      <c r="K392" s="93"/>
    </row>
    <row r="393" spans="2:11" s="20" customFormat="1" ht="11.25" customHeight="1">
      <c r="B393" s="167" t="s">
        <v>446</v>
      </c>
      <c r="C393" s="193" t="s">
        <v>481</v>
      </c>
      <c r="D393" s="169">
        <v>176.3</v>
      </c>
      <c r="E393" s="158">
        <f>SUM(D393)*(100-D11)*0.01</f>
        <v>176.3</v>
      </c>
      <c r="F393" s="93"/>
      <c r="G393" s="93"/>
      <c r="H393" s="344"/>
      <c r="K393" s="93"/>
    </row>
    <row r="394" spans="2:11" s="20" customFormat="1" ht="11.25" customHeight="1" thickBot="1">
      <c r="B394" s="159" t="s">
        <v>588</v>
      </c>
      <c r="C394" s="234" t="s">
        <v>591</v>
      </c>
      <c r="D394" s="175">
        <v>241.85</v>
      </c>
      <c r="E394" s="162">
        <f>SUM(D394)*(100-D11)*0.01</f>
        <v>241.85</v>
      </c>
      <c r="F394" s="93"/>
      <c r="G394" s="93"/>
      <c r="H394" s="344"/>
      <c r="K394" s="93"/>
    </row>
    <row r="395" spans="2:11" s="20" customFormat="1" ht="11.25" customHeight="1">
      <c r="B395" s="167" t="s">
        <v>1287</v>
      </c>
      <c r="C395" s="168" t="s">
        <v>1595</v>
      </c>
      <c r="D395" s="169">
        <v>129.5</v>
      </c>
      <c r="E395" s="158">
        <f>SUM(D395)*(100-D11)*0.01</f>
        <v>129.5</v>
      </c>
      <c r="F395" s="93"/>
      <c r="G395" s="93"/>
      <c r="H395" s="344"/>
      <c r="K395" s="93"/>
    </row>
    <row r="396" spans="2:11" s="20" customFormat="1" ht="11.25" customHeight="1">
      <c r="B396" s="152" t="s">
        <v>1288</v>
      </c>
      <c r="C396" s="195" t="s">
        <v>1597</v>
      </c>
      <c r="D396" s="171">
        <v>135.15</v>
      </c>
      <c r="E396" s="137">
        <f>SUM(D396)*(100-D11)*0.01</f>
        <v>135.15</v>
      </c>
      <c r="F396" s="93"/>
      <c r="G396" s="93"/>
      <c r="H396" s="344"/>
      <c r="K396" s="93"/>
    </row>
    <row r="397" spans="2:11" s="20" customFormat="1" ht="11.25" customHeight="1">
      <c r="B397" s="152" t="s">
        <v>1596</v>
      </c>
      <c r="C397" s="195" t="s">
        <v>1598</v>
      </c>
      <c r="D397" s="171">
        <v>140.7</v>
      </c>
      <c r="E397" s="137">
        <f>SUM(D397)*(100-D11)*0.01</f>
        <v>140.7</v>
      </c>
      <c r="F397" s="93"/>
      <c r="G397" s="93"/>
      <c r="H397" s="344"/>
      <c r="K397" s="93"/>
    </row>
    <row r="398" spans="2:11" s="20" customFormat="1" ht="11.25" customHeight="1" thickBot="1">
      <c r="B398" s="159" t="s">
        <v>1599</v>
      </c>
      <c r="C398" s="174" t="s">
        <v>1600</v>
      </c>
      <c r="D398" s="175">
        <v>140.7</v>
      </c>
      <c r="E398" s="162">
        <f>SUM(D398)*(100-D11)*0.01</f>
        <v>140.7</v>
      </c>
      <c r="F398" s="93"/>
      <c r="G398" s="93"/>
      <c r="H398" s="344"/>
      <c r="K398" s="93"/>
    </row>
    <row r="399" spans="2:11" s="20" customFormat="1" ht="11.25" customHeight="1">
      <c r="B399" s="167" t="s">
        <v>1289</v>
      </c>
      <c r="C399" s="168" t="s">
        <v>1601</v>
      </c>
      <c r="D399" s="169">
        <v>129.5</v>
      </c>
      <c r="E399" s="158">
        <f>SUM(D399)*(100-D11)*0.01</f>
        <v>129.5</v>
      </c>
      <c r="F399" s="93"/>
      <c r="G399" s="93"/>
      <c r="H399" s="344"/>
      <c r="K399" s="93"/>
    </row>
    <row r="400" spans="2:11" s="20" customFormat="1" ht="11.25" customHeight="1">
      <c r="B400" s="152" t="s">
        <v>1290</v>
      </c>
      <c r="C400" s="195" t="s">
        <v>1602</v>
      </c>
      <c r="D400" s="171">
        <v>135.15</v>
      </c>
      <c r="E400" s="137">
        <f>SUM(D400)*(100-D11)*0.01</f>
        <v>135.15</v>
      </c>
      <c r="F400" s="93"/>
      <c r="G400" s="93"/>
      <c r="H400" s="344"/>
      <c r="K400" s="93"/>
    </row>
    <row r="401" spans="2:11" s="20" customFormat="1" ht="11.25" customHeight="1">
      <c r="B401" s="152" t="s">
        <v>1603</v>
      </c>
      <c r="C401" s="195" t="s">
        <v>1604</v>
      </c>
      <c r="D401" s="171">
        <v>140.7</v>
      </c>
      <c r="E401" s="137">
        <f>SUM(D401)*(100-D11)*0.01</f>
        <v>140.7</v>
      </c>
      <c r="F401" s="93"/>
      <c r="G401" s="93"/>
      <c r="H401" s="344"/>
      <c r="K401" s="93"/>
    </row>
    <row r="402" spans="2:11" s="20" customFormat="1" ht="11.25" customHeight="1" thickBot="1">
      <c r="B402" s="159" t="s">
        <v>1606</v>
      </c>
      <c r="C402" s="174" t="s">
        <v>1605</v>
      </c>
      <c r="D402" s="175">
        <v>140.7</v>
      </c>
      <c r="E402" s="162">
        <f>SUM(D402)*(100-D11)*0.01</f>
        <v>140.7</v>
      </c>
      <c r="F402" s="93"/>
      <c r="G402" s="93"/>
      <c r="H402" s="344"/>
      <c r="K402" s="93"/>
    </row>
    <row r="403" spans="2:11" s="20" customFormat="1" ht="11.25" customHeight="1">
      <c r="B403" s="167" t="s">
        <v>1291</v>
      </c>
      <c r="C403" s="168" t="s">
        <v>1607</v>
      </c>
      <c r="D403" s="169">
        <v>126.05</v>
      </c>
      <c r="E403" s="158">
        <f>SUM(D403)*(100-D11)*0.01</f>
        <v>126.05</v>
      </c>
      <c r="F403" s="93"/>
      <c r="G403" s="93"/>
      <c r="H403" s="344"/>
      <c r="K403" s="93"/>
    </row>
    <row r="404" spans="2:11" s="20" customFormat="1" ht="11.25" customHeight="1">
      <c r="B404" s="152" t="s">
        <v>1292</v>
      </c>
      <c r="C404" s="195" t="s">
        <v>1608</v>
      </c>
      <c r="D404" s="171">
        <v>131.75</v>
      </c>
      <c r="E404" s="137">
        <f>SUM(D404)*(100-D11)*0.01</f>
        <v>131.75</v>
      </c>
      <c r="F404" s="93"/>
      <c r="G404" s="93"/>
      <c r="H404" s="344"/>
      <c r="K404" s="93"/>
    </row>
    <row r="405" spans="2:11" s="20" customFormat="1" ht="11.25" customHeight="1">
      <c r="B405" s="152" t="s">
        <v>1609</v>
      </c>
      <c r="C405" s="195" t="s">
        <v>1610</v>
      </c>
      <c r="D405" s="171">
        <v>137.25</v>
      </c>
      <c r="E405" s="137">
        <f>SUM(D405)*(100-D11)*0.01</f>
        <v>137.25</v>
      </c>
      <c r="F405" s="93"/>
      <c r="G405" s="93"/>
      <c r="H405" s="344"/>
      <c r="K405" s="93"/>
    </row>
    <row r="406" spans="2:11" s="20" customFormat="1" ht="11.25" customHeight="1" thickBot="1">
      <c r="B406" s="159" t="s">
        <v>1611</v>
      </c>
      <c r="C406" s="174" t="s">
        <v>1612</v>
      </c>
      <c r="D406" s="175">
        <v>137.25</v>
      </c>
      <c r="E406" s="162">
        <f>SUM(D406)*(100-D11)*0.01</f>
        <v>137.25</v>
      </c>
      <c r="F406" s="93"/>
      <c r="G406" s="93"/>
      <c r="H406" s="344"/>
      <c r="K406" s="93"/>
    </row>
    <row r="407" spans="2:11" s="20" customFormat="1" ht="11.25" customHeight="1">
      <c r="B407" s="167" t="s">
        <v>1293</v>
      </c>
      <c r="C407" s="168" t="s">
        <v>1613</v>
      </c>
      <c r="D407" s="169">
        <v>126.05</v>
      </c>
      <c r="E407" s="158">
        <f>SUM(D407)*(100-D11)*0.01</f>
        <v>126.05</v>
      </c>
      <c r="F407" s="93"/>
      <c r="G407" s="93"/>
      <c r="H407" s="344"/>
      <c r="K407" s="93"/>
    </row>
    <row r="408" spans="2:11" s="20" customFormat="1" ht="11.25" customHeight="1">
      <c r="B408" s="152" t="s">
        <v>1294</v>
      </c>
      <c r="C408" s="195" t="s">
        <v>1614</v>
      </c>
      <c r="D408" s="171">
        <v>131.75</v>
      </c>
      <c r="E408" s="137">
        <f>SUM(D408)*(100-D11)*0.01</f>
        <v>131.75</v>
      </c>
      <c r="F408" s="93"/>
      <c r="G408" s="93"/>
      <c r="H408" s="344"/>
      <c r="K408" s="93"/>
    </row>
    <row r="409" spans="2:11" s="20" customFormat="1" ht="11.25" customHeight="1">
      <c r="B409" s="152" t="s">
        <v>1617</v>
      </c>
      <c r="C409" s="195" t="s">
        <v>1616</v>
      </c>
      <c r="D409" s="171">
        <v>137.25</v>
      </c>
      <c r="E409" s="137">
        <f>SUM(D409)*(100-D11)*0.01</f>
        <v>137.25</v>
      </c>
      <c r="F409" s="93"/>
      <c r="G409" s="93"/>
      <c r="H409" s="344"/>
      <c r="K409" s="93"/>
    </row>
    <row r="410" spans="2:11" s="20" customFormat="1" ht="11.25" customHeight="1" thickBot="1">
      <c r="B410" s="159" t="s">
        <v>1615</v>
      </c>
      <c r="C410" s="174" t="s">
        <v>1614</v>
      </c>
      <c r="D410" s="175">
        <v>137.25</v>
      </c>
      <c r="E410" s="162">
        <f>SUM(D410)*(100-D11)*0.01</f>
        <v>137.25</v>
      </c>
      <c r="F410" s="93"/>
      <c r="G410" s="93"/>
      <c r="H410" s="344"/>
      <c r="K410" s="93"/>
    </row>
    <row r="411" spans="2:11" s="20" customFormat="1" ht="11.25" customHeight="1">
      <c r="B411" s="188" t="s">
        <v>298</v>
      </c>
      <c r="C411" s="170" t="s">
        <v>721</v>
      </c>
      <c r="D411" s="190">
        <v>228.6</v>
      </c>
      <c r="E411" s="137">
        <f>SUM(D411)*(100-D11)*0.01</f>
        <v>228.6</v>
      </c>
      <c r="F411" s="93"/>
      <c r="G411" s="93"/>
      <c r="H411" s="344"/>
      <c r="K411" s="93"/>
    </row>
    <row r="412" spans="2:11" s="20" customFormat="1" ht="11.25" customHeight="1">
      <c r="B412" s="152" t="s">
        <v>455</v>
      </c>
      <c r="C412" s="195" t="s">
        <v>1285</v>
      </c>
      <c r="D412" s="171">
        <v>193.55</v>
      </c>
      <c r="E412" s="137">
        <f>SUM(D412)*(100-D11)*0.01</f>
        <v>193.55</v>
      </c>
      <c r="F412" s="93"/>
      <c r="G412" s="93"/>
      <c r="H412" s="344"/>
      <c r="K412" s="93"/>
    </row>
    <row r="413" spans="2:11" s="20" customFormat="1" ht="11.25" customHeight="1">
      <c r="B413" s="152" t="s">
        <v>299</v>
      </c>
      <c r="C413" s="195" t="s">
        <v>454</v>
      </c>
      <c r="D413" s="171">
        <v>228.6</v>
      </c>
      <c r="E413" s="137">
        <f>SUM(D413)*(100-D11)*0.01</f>
        <v>228.6</v>
      </c>
      <c r="F413" s="93"/>
      <c r="G413" s="93"/>
      <c r="H413" s="344"/>
      <c r="K413" s="93"/>
    </row>
    <row r="414" spans="2:11" s="20" customFormat="1" ht="11.25" customHeight="1">
      <c r="B414" s="152" t="s">
        <v>457</v>
      </c>
      <c r="C414" s="195" t="s">
        <v>1286</v>
      </c>
      <c r="D414" s="171">
        <v>193.55</v>
      </c>
      <c r="E414" s="137">
        <f>SUM(D414)*(100-D11)*0.01</f>
        <v>193.55</v>
      </c>
      <c r="F414" s="93"/>
      <c r="G414" s="93"/>
      <c r="H414" s="344"/>
      <c r="K414" s="93"/>
    </row>
    <row r="415" spans="1:11" s="12" customFormat="1" ht="11.25" customHeight="1">
      <c r="A415" s="20"/>
      <c r="B415" s="152" t="s">
        <v>300</v>
      </c>
      <c r="C415" s="195" t="s">
        <v>1283</v>
      </c>
      <c r="D415" s="171">
        <v>228.6</v>
      </c>
      <c r="E415" s="137">
        <f>SUM(D415)*(100-D11)*0.01</f>
        <v>228.6</v>
      </c>
      <c r="F415" s="93"/>
      <c r="G415" s="101"/>
      <c r="H415" s="344"/>
      <c r="I415" s="20"/>
      <c r="K415" s="101"/>
    </row>
    <row r="416" spans="2:11" s="20" customFormat="1" ht="11.25" customHeight="1">
      <c r="B416" s="152" t="s">
        <v>456</v>
      </c>
      <c r="C416" s="195" t="s">
        <v>1284</v>
      </c>
      <c r="D416" s="171">
        <v>193.55</v>
      </c>
      <c r="E416" s="137">
        <f>SUM(D416)*(100-D11)*0.01</f>
        <v>193.55</v>
      </c>
      <c r="F416" s="93"/>
      <c r="G416" s="93"/>
      <c r="H416" s="344"/>
      <c r="K416" s="93"/>
    </row>
    <row r="417" spans="2:11" s="20" customFormat="1" ht="11.25" customHeight="1">
      <c r="B417" s="152" t="s">
        <v>371</v>
      </c>
      <c r="C417" s="218" t="s">
        <v>722</v>
      </c>
      <c r="D417" s="171">
        <v>31.65</v>
      </c>
      <c r="E417" s="137">
        <f>SUM(D417)*(100-D11)*0.01</f>
        <v>31.650000000000002</v>
      </c>
      <c r="F417" s="93"/>
      <c r="G417" s="93"/>
      <c r="H417" s="344"/>
      <c r="K417" s="93"/>
    </row>
    <row r="418" spans="2:11" s="20" customFormat="1" ht="11.25" customHeight="1">
      <c r="B418" s="152" t="s">
        <v>372</v>
      </c>
      <c r="C418" s="195" t="s">
        <v>373</v>
      </c>
      <c r="D418" s="171">
        <v>31.65</v>
      </c>
      <c r="E418" s="137">
        <f>SUM(D418)*(100-D11)*0.01</f>
        <v>31.650000000000002</v>
      </c>
      <c r="F418" s="93"/>
      <c r="G418" s="93"/>
      <c r="H418" s="344"/>
      <c r="K418" s="93"/>
    </row>
    <row r="419" spans="2:11" s="20" customFormat="1" ht="11.25" customHeight="1">
      <c r="B419" s="152" t="s">
        <v>490</v>
      </c>
      <c r="C419" s="183" t="s">
        <v>110</v>
      </c>
      <c r="D419" s="171">
        <v>31.65</v>
      </c>
      <c r="E419" s="137">
        <f>SUM(D419)*(100-D11)*0.01</f>
        <v>31.650000000000002</v>
      </c>
      <c r="F419" s="101"/>
      <c r="G419" s="93"/>
      <c r="H419" s="344"/>
      <c r="K419" s="93"/>
    </row>
    <row r="420" spans="1:11" s="20" customFormat="1" ht="11.25" customHeight="1">
      <c r="A420" s="12"/>
      <c r="B420" s="152" t="s">
        <v>361</v>
      </c>
      <c r="C420" s="195" t="s">
        <v>109</v>
      </c>
      <c r="D420" s="171">
        <v>31.65</v>
      </c>
      <c r="E420" s="137">
        <f>SUM(D420)*(100-D11)*0.01</f>
        <v>31.650000000000002</v>
      </c>
      <c r="F420" s="93"/>
      <c r="G420" s="93"/>
      <c r="H420" s="344"/>
      <c r="K420" s="93"/>
    </row>
    <row r="421" spans="1:11" s="20" customFormat="1" ht="11.25" customHeight="1">
      <c r="A421" s="12"/>
      <c r="B421" s="152" t="s">
        <v>362</v>
      </c>
      <c r="C421" s="195" t="s">
        <v>111</v>
      </c>
      <c r="D421" s="171">
        <v>31.65</v>
      </c>
      <c r="E421" s="137">
        <f>SUM(D421)*(100-D11)*0.01</f>
        <v>31.650000000000002</v>
      </c>
      <c r="F421" s="93"/>
      <c r="G421" s="93"/>
      <c r="H421" s="344"/>
      <c r="K421" s="93"/>
    </row>
    <row r="422" spans="2:11" s="20" customFormat="1" ht="11.25" customHeight="1" thickBot="1">
      <c r="B422" s="172" t="s">
        <v>301</v>
      </c>
      <c r="C422" s="231" t="s">
        <v>723</v>
      </c>
      <c r="D422" s="173">
        <v>12.45</v>
      </c>
      <c r="E422" s="149">
        <f>SUM(D422)*(100-D11)*0.01</f>
        <v>12.450000000000001</v>
      </c>
      <c r="F422" s="93"/>
      <c r="G422" s="93"/>
      <c r="H422" s="344"/>
      <c r="K422" s="93"/>
    </row>
    <row r="423" spans="2:11" s="20" customFormat="1" ht="11.25" customHeight="1" thickBot="1">
      <c r="B423" s="131" t="s">
        <v>277</v>
      </c>
      <c r="C423" s="130" t="s">
        <v>1865</v>
      </c>
      <c r="D423" s="132" t="s">
        <v>278</v>
      </c>
      <c r="E423" s="133" t="s">
        <v>279</v>
      </c>
      <c r="H423" s="109"/>
      <c r="K423" s="93"/>
    </row>
    <row r="424" spans="2:11" s="20" customFormat="1" ht="11.25" customHeight="1">
      <c r="B424" s="167" t="s">
        <v>1866</v>
      </c>
      <c r="C424" s="232" t="s">
        <v>1867</v>
      </c>
      <c r="D424" s="169">
        <v>11.35</v>
      </c>
      <c r="E424" s="158">
        <f>SUM(D424)*(100-D11)*0.01</f>
        <v>11.35</v>
      </c>
      <c r="F424" s="93"/>
      <c r="G424" s="93"/>
      <c r="H424" s="344"/>
      <c r="K424" s="93"/>
    </row>
    <row r="425" spans="2:11" s="20" customFormat="1" ht="11.25" customHeight="1">
      <c r="B425" s="188" t="s">
        <v>1868</v>
      </c>
      <c r="C425" s="327" t="s">
        <v>1869</v>
      </c>
      <c r="D425" s="190">
        <v>11.35</v>
      </c>
      <c r="E425" s="145">
        <f>SUM(D425)*(100-D11)*0.01</f>
        <v>11.35</v>
      </c>
      <c r="F425" s="93"/>
      <c r="G425" s="93"/>
      <c r="H425" s="344"/>
      <c r="K425" s="93"/>
    </row>
    <row r="426" spans="2:11" s="20" customFormat="1" ht="11.25" customHeight="1">
      <c r="B426" s="188" t="s">
        <v>1870</v>
      </c>
      <c r="C426" s="327" t="s">
        <v>1871</v>
      </c>
      <c r="D426" s="190">
        <v>2.95</v>
      </c>
      <c r="E426" s="137">
        <f>SUM(D426)*(100-D11)*0.01</f>
        <v>2.95</v>
      </c>
      <c r="F426" s="93"/>
      <c r="G426" s="93"/>
      <c r="H426" s="344"/>
      <c r="K426" s="93"/>
    </row>
    <row r="427" spans="2:11" s="20" customFormat="1" ht="11.25" customHeight="1">
      <c r="B427" s="188" t="s">
        <v>1872</v>
      </c>
      <c r="C427" s="327" t="s">
        <v>2218</v>
      </c>
      <c r="D427" s="190">
        <v>10.6</v>
      </c>
      <c r="E427" s="145">
        <f>SUM(D427)*(100-D11)*0.01</f>
        <v>10.6</v>
      </c>
      <c r="F427" s="93"/>
      <c r="G427" s="93"/>
      <c r="H427" s="344"/>
      <c r="K427" s="93"/>
    </row>
    <row r="428" spans="2:11" s="20" customFormat="1" ht="11.25" customHeight="1">
      <c r="B428" s="188" t="s">
        <v>1873</v>
      </c>
      <c r="C428" s="327" t="s">
        <v>1874</v>
      </c>
      <c r="D428" s="190">
        <v>8.5</v>
      </c>
      <c r="E428" s="145">
        <f>SUM(D428)*(100-D11)*0.01</f>
        <v>8.5</v>
      </c>
      <c r="F428" s="93"/>
      <c r="G428" s="93"/>
      <c r="H428" s="344"/>
      <c r="K428" s="93"/>
    </row>
    <row r="429" spans="2:11" s="20" customFormat="1" ht="11.25" customHeight="1">
      <c r="B429" s="188" t="s">
        <v>1875</v>
      </c>
      <c r="C429" s="327" t="s">
        <v>1876</v>
      </c>
      <c r="D429" s="190">
        <v>12.05</v>
      </c>
      <c r="E429" s="145">
        <f>SUM(D429)*(100-D11)*0.01</f>
        <v>12.05</v>
      </c>
      <c r="F429" s="93"/>
      <c r="G429" s="93"/>
      <c r="H429" s="344"/>
      <c r="K429" s="93"/>
    </row>
    <row r="430" spans="2:11" s="20" customFormat="1" ht="11.25" customHeight="1">
      <c r="B430" s="188" t="s">
        <v>1877</v>
      </c>
      <c r="C430" s="327" t="s">
        <v>1878</v>
      </c>
      <c r="D430" s="190">
        <v>16.15</v>
      </c>
      <c r="E430" s="145">
        <f>SUM(D430)*(100-D11)*0.01</f>
        <v>16.15</v>
      </c>
      <c r="F430" s="93"/>
      <c r="G430" s="93"/>
      <c r="H430" s="344"/>
      <c r="K430" s="93"/>
    </row>
    <row r="431" spans="2:11" s="20" customFormat="1" ht="11.25" customHeight="1" thickBot="1">
      <c r="B431" s="229" t="s">
        <v>1879</v>
      </c>
      <c r="C431" s="322" t="s">
        <v>1880</v>
      </c>
      <c r="D431" s="192">
        <v>43.75</v>
      </c>
      <c r="E431" s="198">
        <f>SUM(D431)*(100-D11)*0.01</f>
        <v>43.75</v>
      </c>
      <c r="F431" s="93"/>
      <c r="G431" s="93"/>
      <c r="H431" s="344"/>
      <c r="K431" s="93"/>
    </row>
    <row r="432" spans="2:11" s="20" customFormat="1" ht="11.25" customHeight="1">
      <c r="B432" s="188" t="s">
        <v>1881</v>
      </c>
      <c r="C432" s="232" t="s">
        <v>1882</v>
      </c>
      <c r="D432" s="190">
        <v>11.9</v>
      </c>
      <c r="E432" s="137">
        <f>SUM(D432)*(100-D11)*0.01</f>
        <v>11.9</v>
      </c>
      <c r="F432" s="93"/>
      <c r="G432" s="93"/>
      <c r="H432" s="344"/>
      <c r="K432" s="93"/>
    </row>
    <row r="433" spans="2:11" s="20" customFormat="1" ht="11.25" customHeight="1">
      <c r="B433" s="188" t="s">
        <v>1884</v>
      </c>
      <c r="C433" s="225" t="s">
        <v>1883</v>
      </c>
      <c r="D433" s="190">
        <v>11.9</v>
      </c>
      <c r="E433" s="145">
        <f>SUM(D433)*(100-D11)*0.01</f>
        <v>11.9</v>
      </c>
      <c r="F433" s="93"/>
      <c r="G433" s="93"/>
      <c r="H433" s="344"/>
      <c r="K433" s="93"/>
    </row>
    <row r="434" spans="2:11" s="20" customFormat="1" ht="11.25" customHeight="1">
      <c r="B434" s="188" t="s">
        <v>1872</v>
      </c>
      <c r="C434" s="327" t="s">
        <v>2218</v>
      </c>
      <c r="D434" s="190">
        <v>10.6</v>
      </c>
      <c r="E434" s="145">
        <f>SUM(D434)*(100-D11)*0.01</f>
        <v>10.6</v>
      </c>
      <c r="F434" s="93"/>
      <c r="G434" s="93"/>
      <c r="H434" s="344"/>
      <c r="K434" s="93"/>
    </row>
    <row r="435" spans="2:11" s="20" customFormat="1" ht="11.25" customHeight="1">
      <c r="B435" s="188" t="s">
        <v>1885</v>
      </c>
      <c r="C435" s="327" t="s">
        <v>1886</v>
      </c>
      <c r="D435" s="190">
        <v>4.3</v>
      </c>
      <c r="E435" s="145">
        <f>SUM(D435)*(100-D11)*0.01</f>
        <v>4.3</v>
      </c>
      <c r="F435" s="93"/>
      <c r="G435" s="93"/>
      <c r="H435" s="344"/>
      <c r="K435" s="93"/>
    </row>
    <row r="436" spans="2:11" s="20" customFormat="1" ht="11.25" customHeight="1">
      <c r="B436" s="188" t="s">
        <v>1887</v>
      </c>
      <c r="C436" s="327" t="s">
        <v>1888</v>
      </c>
      <c r="D436" s="190">
        <v>7.75</v>
      </c>
      <c r="E436" s="137">
        <f>SUM(D436)*(100-D11)*0.01</f>
        <v>7.75</v>
      </c>
      <c r="F436" s="93"/>
      <c r="G436" s="93"/>
      <c r="H436" s="344"/>
      <c r="K436" s="93"/>
    </row>
    <row r="437" spans="2:11" s="20" customFormat="1" ht="11.25" customHeight="1">
      <c r="B437" s="188" t="s">
        <v>1889</v>
      </c>
      <c r="C437" s="327" t="s">
        <v>1890</v>
      </c>
      <c r="D437" s="190">
        <v>17.25</v>
      </c>
      <c r="E437" s="145">
        <f>SUM(D437)*(100-D11)*0.01</f>
        <v>17.25</v>
      </c>
      <c r="F437" s="93"/>
      <c r="G437" s="93"/>
      <c r="H437" s="344"/>
      <c r="K437" s="93"/>
    </row>
    <row r="438" spans="2:11" s="20" customFormat="1" ht="11.25" customHeight="1">
      <c r="B438" s="188" t="s">
        <v>1892</v>
      </c>
      <c r="C438" s="327" t="s">
        <v>1891</v>
      </c>
      <c r="D438" s="190">
        <v>25.85</v>
      </c>
      <c r="E438" s="145">
        <f>SUM(D438)*(100-D11)*0.01</f>
        <v>25.85</v>
      </c>
      <c r="F438" s="93"/>
      <c r="G438" s="93"/>
      <c r="H438" s="344"/>
      <c r="K438" s="93"/>
    </row>
    <row r="439" spans="2:11" s="20" customFormat="1" ht="11.25" customHeight="1">
      <c r="B439" s="188" t="s">
        <v>1893</v>
      </c>
      <c r="C439" s="218" t="s">
        <v>1894</v>
      </c>
      <c r="D439" s="190">
        <v>66.7</v>
      </c>
      <c r="E439" s="145">
        <f>SUM(D439)*(100-D11)*0.01</f>
        <v>66.7</v>
      </c>
      <c r="F439" s="93"/>
      <c r="G439" s="93"/>
      <c r="H439" s="344"/>
      <c r="K439" s="93"/>
    </row>
    <row r="440" spans="2:11" s="20" customFormat="1" ht="11.25" customHeight="1" thickBot="1">
      <c r="B440" s="159" t="s">
        <v>1895</v>
      </c>
      <c r="C440" s="333" t="s">
        <v>1896</v>
      </c>
      <c r="D440" s="175">
        <v>41.6</v>
      </c>
      <c r="E440" s="198">
        <f>SUM(D440)*(100-D11)*0.01</f>
        <v>41.6</v>
      </c>
      <c r="F440" s="93"/>
      <c r="G440" s="93"/>
      <c r="H440" s="344"/>
      <c r="K440" s="93"/>
    </row>
    <row r="441" spans="2:11" s="20" customFormat="1" ht="11.25" customHeight="1">
      <c r="B441" s="167" t="s">
        <v>1898</v>
      </c>
      <c r="C441" s="232" t="s">
        <v>1897</v>
      </c>
      <c r="D441" s="169">
        <v>13.5</v>
      </c>
      <c r="E441" s="158">
        <f>SUM(D441)*(100-D11)*0.01</f>
        <v>13.5</v>
      </c>
      <c r="F441" s="93"/>
      <c r="G441" s="93"/>
      <c r="H441" s="344"/>
      <c r="K441" s="93"/>
    </row>
    <row r="442" spans="2:11" s="20" customFormat="1" ht="11.25" customHeight="1">
      <c r="B442" s="188" t="s">
        <v>1900</v>
      </c>
      <c r="C442" s="225" t="s">
        <v>1899</v>
      </c>
      <c r="D442" s="190">
        <v>13.5</v>
      </c>
      <c r="E442" s="145">
        <f>SUM(D442)*(100-D11)*0.01</f>
        <v>13.5</v>
      </c>
      <c r="F442" s="93"/>
      <c r="G442" s="93"/>
      <c r="H442" s="344"/>
      <c r="K442" s="93"/>
    </row>
    <row r="443" spans="2:11" s="20" customFormat="1" ht="11.25" customHeight="1">
      <c r="B443" s="188" t="s">
        <v>1872</v>
      </c>
      <c r="C443" s="327" t="s">
        <v>2218</v>
      </c>
      <c r="D443" s="190">
        <v>10.6</v>
      </c>
      <c r="E443" s="145">
        <f>SUM(D443)*(100-D11)*0.01</f>
        <v>10.6</v>
      </c>
      <c r="F443" s="93"/>
      <c r="G443" s="93"/>
      <c r="H443" s="344"/>
      <c r="K443" s="93"/>
    </row>
    <row r="444" spans="2:11" s="20" customFormat="1" ht="11.25" customHeight="1">
      <c r="B444" s="188" t="s">
        <v>1902</v>
      </c>
      <c r="C444" s="327" t="s">
        <v>1901</v>
      </c>
      <c r="D444" s="190">
        <v>4.7</v>
      </c>
      <c r="E444" s="145">
        <f>SUM(D444)*(100-D11)*0.01</f>
        <v>4.7</v>
      </c>
      <c r="F444" s="93"/>
      <c r="G444" s="93"/>
      <c r="H444" s="344"/>
      <c r="K444" s="93"/>
    </row>
    <row r="445" spans="2:11" s="20" customFormat="1" ht="11.25" customHeight="1">
      <c r="B445" s="188" t="s">
        <v>1903</v>
      </c>
      <c r="C445" s="327" t="s">
        <v>1904</v>
      </c>
      <c r="D445" s="190">
        <v>8.6</v>
      </c>
      <c r="E445" s="145">
        <f>SUM(D445)*(100-D11)*0.01</f>
        <v>8.6</v>
      </c>
      <c r="F445" s="93"/>
      <c r="G445" s="93"/>
      <c r="H445" s="344"/>
      <c r="K445" s="93"/>
    </row>
    <row r="446" spans="2:11" s="20" customFormat="1" ht="11.25" customHeight="1">
      <c r="B446" s="188" t="s">
        <v>1905</v>
      </c>
      <c r="C446" s="327" t="s">
        <v>1907</v>
      </c>
      <c r="D446" s="190">
        <v>19.65</v>
      </c>
      <c r="E446" s="145">
        <f>SUM(D446)*(100-D11)*0.01</f>
        <v>19.65</v>
      </c>
      <c r="F446" s="93"/>
      <c r="G446" s="93"/>
      <c r="H446" s="344"/>
      <c r="K446" s="93"/>
    </row>
    <row r="447" spans="2:11" s="20" customFormat="1" ht="11.25" customHeight="1">
      <c r="B447" s="188" t="s">
        <v>1906</v>
      </c>
      <c r="C447" s="327" t="s">
        <v>1908</v>
      </c>
      <c r="D447" s="190">
        <v>30.15</v>
      </c>
      <c r="E447" s="145">
        <f>SUM(D447)*(100-D11)*0.01</f>
        <v>30.150000000000002</v>
      </c>
      <c r="F447" s="93"/>
      <c r="G447" s="93"/>
      <c r="H447" s="344"/>
      <c r="K447" s="93"/>
    </row>
    <row r="448" spans="2:11" s="20" customFormat="1" ht="11.25" customHeight="1">
      <c r="B448" s="188" t="s">
        <v>1909</v>
      </c>
      <c r="C448" s="218" t="s">
        <v>1910</v>
      </c>
      <c r="D448" s="190">
        <v>72.35</v>
      </c>
      <c r="E448" s="145">
        <f>SUM(D448)*(100-D11)*0.01</f>
        <v>72.35</v>
      </c>
      <c r="F448" s="93"/>
      <c r="G448" s="93"/>
      <c r="H448" s="344"/>
      <c r="K448" s="93"/>
    </row>
    <row r="449" spans="2:11" s="20" customFormat="1" ht="11.25" customHeight="1" thickBot="1">
      <c r="B449" s="229" t="s">
        <v>1895</v>
      </c>
      <c r="C449" s="333" t="s">
        <v>1896</v>
      </c>
      <c r="D449" s="192">
        <v>41.6</v>
      </c>
      <c r="E449" s="198">
        <f>SUM(D449)*(100-D11)*0.01</f>
        <v>41.6</v>
      </c>
      <c r="F449" s="93"/>
      <c r="G449" s="93"/>
      <c r="H449" s="344"/>
      <c r="K449" s="93"/>
    </row>
    <row r="450" spans="2:11" s="20" customFormat="1" ht="11.25" customHeight="1">
      <c r="B450" s="167" t="s">
        <v>1911</v>
      </c>
      <c r="C450" s="232" t="s">
        <v>1912</v>
      </c>
      <c r="D450" s="169">
        <v>21.75</v>
      </c>
      <c r="E450" s="158">
        <f>SUM(D450)*(100-D11)*0.01</f>
        <v>21.75</v>
      </c>
      <c r="F450" s="93"/>
      <c r="G450" s="93"/>
      <c r="H450" s="344"/>
      <c r="K450" s="93"/>
    </row>
    <row r="451" spans="2:11" s="20" customFormat="1" ht="11.25" customHeight="1">
      <c r="B451" s="188" t="s">
        <v>1914</v>
      </c>
      <c r="C451" s="225" t="s">
        <v>1913</v>
      </c>
      <c r="D451" s="190">
        <v>21.75</v>
      </c>
      <c r="E451" s="137">
        <f>SUM(D451)*(100-D11)*0.01</f>
        <v>21.75</v>
      </c>
      <c r="F451" s="93"/>
      <c r="G451" s="93"/>
      <c r="H451" s="344"/>
      <c r="K451" s="93"/>
    </row>
    <row r="452" spans="2:11" s="20" customFormat="1" ht="11.25" customHeight="1">
      <c r="B452" s="188" t="s">
        <v>1915</v>
      </c>
      <c r="C452" s="327" t="s">
        <v>1916</v>
      </c>
      <c r="D452" s="190">
        <v>5.75</v>
      </c>
      <c r="E452" s="137">
        <f>SUM(D452)*(100-D11)*0.01</f>
        <v>5.75</v>
      </c>
      <c r="F452" s="93"/>
      <c r="G452" s="93"/>
      <c r="H452" s="344"/>
      <c r="K452" s="93"/>
    </row>
    <row r="453" spans="2:11" s="20" customFormat="1" ht="11.25" customHeight="1">
      <c r="B453" s="188" t="s">
        <v>1917</v>
      </c>
      <c r="C453" s="327" t="s">
        <v>1922</v>
      </c>
      <c r="D453" s="190">
        <v>11.35</v>
      </c>
      <c r="E453" s="137">
        <f>SUM(D453)*(100-D11)*0.01</f>
        <v>11.35</v>
      </c>
      <c r="F453" s="93"/>
      <c r="G453" s="93"/>
      <c r="H453" s="344"/>
      <c r="K453" s="93"/>
    </row>
    <row r="454" spans="2:11" s="20" customFormat="1" ht="11.25" customHeight="1">
      <c r="B454" s="188" t="s">
        <v>1918</v>
      </c>
      <c r="C454" s="327" t="s">
        <v>1923</v>
      </c>
      <c r="D454" s="190">
        <v>15.65</v>
      </c>
      <c r="E454" s="137">
        <f>SUM(D454)*(100-D11)*0.01</f>
        <v>15.65</v>
      </c>
      <c r="F454" s="93"/>
      <c r="G454" s="93"/>
      <c r="H454" s="344"/>
      <c r="K454" s="93"/>
    </row>
    <row r="455" spans="2:11" s="20" customFormat="1" ht="11.25" customHeight="1">
      <c r="B455" s="188" t="s">
        <v>1919</v>
      </c>
      <c r="C455" s="327" t="s">
        <v>1924</v>
      </c>
      <c r="D455" s="190">
        <v>24.65</v>
      </c>
      <c r="E455" s="137">
        <f>SUM(D455)*(100-D11)*0.01</f>
        <v>24.650000000000002</v>
      </c>
      <c r="F455" s="93"/>
      <c r="G455" s="93"/>
      <c r="H455" s="344"/>
      <c r="K455" s="93"/>
    </row>
    <row r="456" spans="2:11" s="20" customFormat="1" ht="11.25" customHeight="1">
      <c r="B456" s="188" t="s">
        <v>1920</v>
      </c>
      <c r="C456" s="327" t="s">
        <v>1925</v>
      </c>
      <c r="D456" s="190">
        <v>37.8</v>
      </c>
      <c r="E456" s="137">
        <f>SUM(D456)*(100-D11)*0.01</f>
        <v>37.8</v>
      </c>
      <c r="F456" s="93"/>
      <c r="G456" s="93"/>
      <c r="H456" s="344"/>
      <c r="K456" s="93"/>
    </row>
    <row r="457" spans="2:11" s="20" customFormat="1" ht="11.25" customHeight="1" thickBot="1">
      <c r="B457" s="229" t="s">
        <v>1921</v>
      </c>
      <c r="C457" s="234" t="s">
        <v>1926</v>
      </c>
      <c r="D457" s="192">
        <v>82.65</v>
      </c>
      <c r="E457" s="162">
        <f>SUM(D457)*(100-D11)*0.01</f>
        <v>82.65</v>
      </c>
      <c r="F457" s="93"/>
      <c r="G457" s="93"/>
      <c r="H457" s="344"/>
      <c r="K457" s="93"/>
    </row>
    <row r="458" spans="2:11" s="20" customFormat="1" ht="11.25" customHeight="1">
      <c r="B458" s="167" t="s">
        <v>1927</v>
      </c>
      <c r="C458" s="232" t="s">
        <v>1928</v>
      </c>
      <c r="D458" s="169">
        <v>34.25</v>
      </c>
      <c r="E458" s="158">
        <f>SUM(D458)*(100-D11)*0.01</f>
        <v>34.25</v>
      </c>
      <c r="F458" s="93"/>
      <c r="G458" s="93"/>
      <c r="H458" s="344"/>
      <c r="K458" s="93"/>
    </row>
    <row r="459" spans="2:11" s="20" customFormat="1" ht="11.25" customHeight="1">
      <c r="B459" s="188" t="s">
        <v>1929</v>
      </c>
      <c r="C459" s="225" t="s">
        <v>1930</v>
      </c>
      <c r="D459" s="190">
        <v>34.25</v>
      </c>
      <c r="E459" s="137">
        <f>SUM(D459)*(100-D11)*0.01</f>
        <v>34.25</v>
      </c>
      <c r="F459" s="93"/>
      <c r="G459" s="93"/>
      <c r="H459" s="344"/>
      <c r="K459" s="93"/>
    </row>
    <row r="460" spans="2:11" s="20" customFormat="1" ht="11.25" customHeight="1">
      <c r="B460" s="188" t="s">
        <v>1931</v>
      </c>
      <c r="C460" s="327" t="s">
        <v>1932</v>
      </c>
      <c r="D460" s="190">
        <v>6.5</v>
      </c>
      <c r="E460" s="137">
        <f>SUM(D460)*(100-D11)*0.01</f>
        <v>6.5</v>
      </c>
      <c r="F460" s="93"/>
      <c r="G460" s="93"/>
      <c r="H460" s="344"/>
      <c r="K460" s="93"/>
    </row>
    <row r="461" spans="2:11" s="20" customFormat="1" ht="11.25" customHeight="1">
      <c r="B461" s="188" t="s">
        <v>1933</v>
      </c>
      <c r="C461" s="327" t="s">
        <v>1934</v>
      </c>
      <c r="D461" s="190">
        <v>12.1</v>
      </c>
      <c r="E461" s="137">
        <f>SUM(D461)*(100-D11)*0.01</f>
        <v>12.1</v>
      </c>
      <c r="F461" s="93"/>
      <c r="G461" s="93"/>
      <c r="H461" s="344"/>
      <c r="K461" s="93"/>
    </row>
    <row r="462" spans="2:11" s="20" customFormat="1" ht="11.25" customHeight="1">
      <c r="B462" s="188" t="s">
        <v>1935</v>
      </c>
      <c r="C462" s="327" t="s">
        <v>1937</v>
      </c>
      <c r="D462" s="190">
        <v>18.75</v>
      </c>
      <c r="E462" s="137">
        <f>SUM(D462)*(100-D11)*0.01</f>
        <v>18.75</v>
      </c>
      <c r="F462" s="93"/>
      <c r="G462" s="93"/>
      <c r="H462" s="344"/>
      <c r="K462" s="93"/>
    </row>
    <row r="463" spans="2:11" s="20" customFormat="1" ht="11.25" customHeight="1">
      <c r="B463" s="188" t="s">
        <v>1936</v>
      </c>
      <c r="C463" s="327" t="s">
        <v>1938</v>
      </c>
      <c r="D463" s="190">
        <v>29.55</v>
      </c>
      <c r="E463" s="137">
        <f>SUM(D463)*(100-D11)*0.01</f>
        <v>29.55</v>
      </c>
      <c r="F463" s="93"/>
      <c r="G463" s="93"/>
      <c r="H463" s="344"/>
      <c r="K463" s="93"/>
    </row>
    <row r="464" spans="2:11" s="20" customFormat="1" ht="11.25" customHeight="1">
      <c r="B464" s="188" t="s">
        <v>1939</v>
      </c>
      <c r="C464" s="327" t="s">
        <v>1940</v>
      </c>
      <c r="D464" s="190">
        <v>45.35</v>
      </c>
      <c r="E464" s="137">
        <f>SUM(D464)*(100-D11)*0.01</f>
        <v>45.35</v>
      </c>
      <c r="F464" s="93"/>
      <c r="G464" s="93"/>
      <c r="H464" s="344"/>
      <c r="K464" s="93"/>
    </row>
    <row r="465" spans="2:11" s="20" customFormat="1" ht="11.25" customHeight="1" thickBot="1">
      <c r="B465" s="229" t="s">
        <v>1941</v>
      </c>
      <c r="C465" s="234" t="s">
        <v>1942</v>
      </c>
      <c r="D465" s="192">
        <v>123.7</v>
      </c>
      <c r="E465" s="162">
        <f>SUM(D465)*(100-D11)*0.01</f>
        <v>123.7</v>
      </c>
      <c r="F465" s="93"/>
      <c r="G465" s="93"/>
      <c r="H465" s="344"/>
      <c r="K465" s="93"/>
    </row>
    <row r="466" spans="2:11" s="20" customFormat="1" ht="11.25" customHeight="1">
      <c r="B466" s="167" t="s">
        <v>1943</v>
      </c>
      <c r="C466" s="232" t="s">
        <v>1944</v>
      </c>
      <c r="D466" s="169">
        <v>51.4</v>
      </c>
      <c r="E466" s="158">
        <f>SUM(D466)*(100-D11)*0.01</f>
        <v>51.4</v>
      </c>
      <c r="F466" s="93"/>
      <c r="G466" s="93"/>
      <c r="H466" s="344"/>
      <c r="K466" s="93"/>
    </row>
    <row r="467" spans="2:11" s="20" customFormat="1" ht="11.25" customHeight="1">
      <c r="B467" s="188" t="s">
        <v>1945</v>
      </c>
      <c r="C467" s="225" t="s">
        <v>1946</v>
      </c>
      <c r="D467" s="190">
        <v>51.4</v>
      </c>
      <c r="E467" s="137">
        <f>SUM(D467)*(100-D11)*0.01</f>
        <v>51.4</v>
      </c>
      <c r="F467" s="93"/>
      <c r="G467" s="93"/>
      <c r="H467" s="344"/>
      <c r="K467" s="93"/>
    </row>
    <row r="468" spans="2:11" s="20" customFormat="1" ht="11.25" customHeight="1">
      <c r="B468" s="188" t="s">
        <v>1947</v>
      </c>
      <c r="C468" s="327" t="s">
        <v>1948</v>
      </c>
      <c r="D468" s="190">
        <v>7.6</v>
      </c>
      <c r="E468" s="137">
        <f>SUM(D468)*(100-D11)*0.01</f>
        <v>7.6000000000000005</v>
      </c>
      <c r="F468" s="93"/>
      <c r="G468" s="93"/>
      <c r="H468" s="344"/>
      <c r="K468" s="93"/>
    </row>
    <row r="469" spans="2:11" s="20" customFormat="1" ht="11.25" customHeight="1">
      <c r="B469" s="188" t="s">
        <v>1949</v>
      </c>
      <c r="C469" s="327" t="s">
        <v>1950</v>
      </c>
      <c r="D469" s="190">
        <v>36.55</v>
      </c>
      <c r="E469" s="137">
        <f>SUM(D469)*(100-D11)*0.01</f>
        <v>36.55</v>
      </c>
      <c r="F469" s="93"/>
      <c r="G469" s="93"/>
      <c r="H469" s="344"/>
      <c r="K469" s="93"/>
    </row>
    <row r="470" spans="2:11" s="20" customFormat="1" ht="11.25" customHeight="1">
      <c r="B470" s="188" t="s">
        <v>1951</v>
      </c>
      <c r="C470" s="327" t="s">
        <v>1952</v>
      </c>
      <c r="D470" s="190">
        <v>53.15</v>
      </c>
      <c r="E470" s="137">
        <f>SUM(D470)*(100-D11)*0.01</f>
        <v>53.15</v>
      </c>
      <c r="F470" s="93"/>
      <c r="G470" s="93"/>
      <c r="H470" s="344"/>
      <c r="K470" s="93"/>
    </row>
    <row r="471" spans="2:11" s="20" customFormat="1" ht="11.25" customHeight="1">
      <c r="B471" s="188" t="s">
        <v>1953</v>
      </c>
      <c r="C471" s="327" t="s">
        <v>1954</v>
      </c>
      <c r="D471" s="190">
        <v>63.15</v>
      </c>
      <c r="E471" s="137">
        <f>SUM(D471)*(100-D11)*0.01</f>
        <v>63.15</v>
      </c>
      <c r="F471" s="93"/>
      <c r="G471" s="93"/>
      <c r="H471" s="344"/>
      <c r="K471" s="93"/>
    </row>
    <row r="472" spans="2:11" s="20" customFormat="1" ht="11.25" customHeight="1" thickBot="1">
      <c r="B472" s="229" t="s">
        <v>1955</v>
      </c>
      <c r="C472" s="234" t="s">
        <v>1956</v>
      </c>
      <c r="D472" s="192">
        <v>75.15</v>
      </c>
      <c r="E472" s="162">
        <f>SUM(D472)*(100-D11)*0.01</f>
        <v>75.15</v>
      </c>
      <c r="F472" s="93"/>
      <c r="G472" s="93"/>
      <c r="H472" s="344"/>
      <c r="K472" s="93"/>
    </row>
    <row r="473" spans="2:11" s="20" customFormat="1" ht="11.25" customHeight="1">
      <c r="B473" s="167" t="s">
        <v>2217</v>
      </c>
      <c r="C473" s="225" t="s">
        <v>2215</v>
      </c>
      <c r="D473" s="169">
        <v>19.3</v>
      </c>
      <c r="E473" s="158">
        <f>SUM(D473)*(100-D11)*0.01</f>
        <v>19.3</v>
      </c>
      <c r="F473" s="93"/>
      <c r="G473" s="93"/>
      <c r="H473" s="344"/>
      <c r="K473" s="93"/>
    </row>
    <row r="474" spans="2:11" s="20" customFormat="1" ht="11.25" customHeight="1">
      <c r="B474" s="188" t="s">
        <v>1957</v>
      </c>
      <c r="C474" s="225" t="s">
        <v>2216</v>
      </c>
      <c r="D474" s="190">
        <v>19.3</v>
      </c>
      <c r="E474" s="137">
        <f>SUM(D474)*(100-D11)*0.01</f>
        <v>19.3</v>
      </c>
      <c r="F474" s="93"/>
      <c r="G474" s="93"/>
      <c r="H474" s="344"/>
      <c r="K474" s="93"/>
    </row>
    <row r="475" spans="2:11" s="20" customFormat="1" ht="11.25" customHeight="1">
      <c r="B475" s="188" t="s">
        <v>1958</v>
      </c>
      <c r="C475" s="327" t="s">
        <v>1959</v>
      </c>
      <c r="D475" s="190">
        <v>3.9</v>
      </c>
      <c r="E475" s="137">
        <f>SUM(D475)*(100-D11)*0.01</f>
        <v>3.9</v>
      </c>
      <c r="F475" s="93"/>
      <c r="G475" s="93"/>
      <c r="H475" s="344"/>
      <c r="K475" s="93"/>
    </row>
    <row r="476" spans="2:11" s="20" customFormat="1" ht="11.25" customHeight="1">
      <c r="B476" s="188" t="s">
        <v>1873</v>
      </c>
      <c r="C476" s="327" t="s">
        <v>1874</v>
      </c>
      <c r="D476" s="190">
        <v>8.5</v>
      </c>
      <c r="E476" s="137">
        <f>SUM(D476)*(100-D11)*0.01</f>
        <v>8.5</v>
      </c>
      <c r="F476" s="93"/>
      <c r="G476" s="93"/>
      <c r="H476" s="344"/>
      <c r="K476" s="93"/>
    </row>
    <row r="477" spans="2:11" s="20" customFormat="1" ht="11.25" customHeight="1">
      <c r="B477" s="188" t="s">
        <v>1875</v>
      </c>
      <c r="C477" s="327" t="s">
        <v>1876</v>
      </c>
      <c r="D477" s="190">
        <v>12.05</v>
      </c>
      <c r="E477" s="137">
        <f>SUM(D477)*(100-D11)*0.01</f>
        <v>12.05</v>
      </c>
      <c r="F477" s="93"/>
      <c r="G477" s="93"/>
      <c r="H477" s="344"/>
      <c r="K477" s="93"/>
    </row>
    <row r="478" spans="2:11" s="20" customFormat="1" ht="11.25" customHeight="1">
      <c r="B478" s="188" t="s">
        <v>1877</v>
      </c>
      <c r="C478" s="327" t="s">
        <v>1878</v>
      </c>
      <c r="D478" s="190">
        <v>16.15</v>
      </c>
      <c r="E478" s="137">
        <f>SUM(D478)*(100-D11)*0.01</f>
        <v>16.15</v>
      </c>
      <c r="F478" s="93"/>
      <c r="G478" s="93"/>
      <c r="H478" s="344"/>
      <c r="K478" s="93"/>
    </row>
    <row r="479" spans="2:11" s="20" customFormat="1" ht="11.25" customHeight="1" thickBot="1">
      <c r="B479" s="229" t="s">
        <v>1879</v>
      </c>
      <c r="C479" s="322" t="s">
        <v>1880</v>
      </c>
      <c r="D479" s="192">
        <v>43.75</v>
      </c>
      <c r="E479" s="162">
        <f>SUM(D479)*(100-D11)*0.01</f>
        <v>43.75</v>
      </c>
      <c r="F479" s="93"/>
      <c r="G479" s="93"/>
      <c r="H479" s="344"/>
      <c r="K479" s="93"/>
    </row>
    <row r="480" spans="2:11" s="20" customFormat="1" ht="11.25" customHeight="1">
      <c r="B480" s="167" t="s">
        <v>2219</v>
      </c>
      <c r="C480" s="225" t="s">
        <v>2220</v>
      </c>
      <c r="D480" s="169">
        <v>23.55</v>
      </c>
      <c r="E480" s="158">
        <f>SUM(D480)*(100-D11)*0.01</f>
        <v>23.55</v>
      </c>
      <c r="F480" s="93"/>
      <c r="G480" s="93"/>
      <c r="H480" s="344"/>
      <c r="K480" s="93"/>
    </row>
    <row r="481" spans="2:11" s="20" customFormat="1" ht="11.25" customHeight="1">
      <c r="B481" s="188" t="s">
        <v>1960</v>
      </c>
      <c r="C481" s="225" t="s">
        <v>2221</v>
      </c>
      <c r="D481" s="190">
        <v>23.55</v>
      </c>
      <c r="E481" s="137">
        <f>SUM(D481)*(100-D11)*0.01</f>
        <v>23.55</v>
      </c>
      <c r="F481" s="93"/>
      <c r="G481" s="93"/>
      <c r="H481" s="344"/>
      <c r="K481" s="93"/>
    </row>
    <row r="482" spans="2:11" s="20" customFormat="1" ht="11.25" customHeight="1">
      <c r="B482" s="188" t="s">
        <v>1961</v>
      </c>
      <c r="C482" s="327" t="s">
        <v>1962</v>
      </c>
      <c r="D482" s="190">
        <v>4.7</v>
      </c>
      <c r="E482" s="137">
        <f>SUM(D482)*(100-D11)*0.01</f>
        <v>4.7</v>
      </c>
      <c r="F482" s="93"/>
      <c r="G482" s="93"/>
      <c r="H482" s="344"/>
      <c r="K482" s="93"/>
    </row>
    <row r="483" spans="2:11" s="20" customFormat="1" ht="11.25" customHeight="1">
      <c r="B483" s="188" t="s">
        <v>1887</v>
      </c>
      <c r="C483" s="327" t="s">
        <v>1888</v>
      </c>
      <c r="D483" s="190">
        <v>7.75</v>
      </c>
      <c r="E483" s="137">
        <f>SUM(D483)*(100-D11)*0.01</f>
        <v>7.75</v>
      </c>
      <c r="F483" s="93"/>
      <c r="G483" s="93"/>
      <c r="H483" s="344"/>
      <c r="K483" s="93"/>
    </row>
    <row r="484" spans="2:11" s="20" customFormat="1" ht="11.25" customHeight="1">
      <c r="B484" s="188" t="s">
        <v>1889</v>
      </c>
      <c r="C484" s="327" t="s">
        <v>1890</v>
      </c>
      <c r="D484" s="190">
        <v>17.25</v>
      </c>
      <c r="E484" s="137">
        <f>SUM(D484)*(100-D11)*0.01</f>
        <v>17.25</v>
      </c>
      <c r="F484" s="93"/>
      <c r="G484" s="93"/>
      <c r="H484" s="344"/>
      <c r="K484" s="93"/>
    </row>
    <row r="485" spans="2:11" s="20" customFormat="1" ht="11.25" customHeight="1">
      <c r="B485" s="188" t="s">
        <v>1892</v>
      </c>
      <c r="C485" s="327" t="s">
        <v>1891</v>
      </c>
      <c r="D485" s="190">
        <v>25.85</v>
      </c>
      <c r="E485" s="137">
        <f>SUM(D485)*(100-D11)*0.01</f>
        <v>25.85</v>
      </c>
      <c r="F485" s="93"/>
      <c r="G485" s="93"/>
      <c r="H485" s="344"/>
      <c r="K485" s="93"/>
    </row>
    <row r="486" spans="2:11" s="20" customFormat="1" ht="11.25" customHeight="1">
      <c r="B486" s="188" t="s">
        <v>1893</v>
      </c>
      <c r="C486" s="218" t="s">
        <v>1894</v>
      </c>
      <c r="D486" s="190">
        <v>66.7</v>
      </c>
      <c r="E486" s="137">
        <f>SUM(D486)*(100-D11)*0.01</f>
        <v>66.7</v>
      </c>
      <c r="F486" s="93"/>
      <c r="G486" s="93"/>
      <c r="H486" s="344"/>
      <c r="K486" s="93"/>
    </row>
    <row r="487" spans="2:11" s="20" customFormat="1" ht="11.25" customHeight="1" thickBot="1">
      <c r="B487" s="229" t="s">
        <v>1895</v>
      </c>
      <c r="C487" s="333" t="s">
        <v>1896</v>
      </c>
      <c r="D487" s="192">
        <v>41.6</v>
      </c>
      <c r="E487" s="162">
        <f>SUM(D487)*(100-D11)*0.01</f>
        <v>41.6</v>
      </c>
      <c r="F487" s="93"/>
      <c r="G487" s="93"/>
      <c r="H487" s="344"/>
      <c r="K487" s="93"/>
    </row>
    <row r="488" spans="2:11" s="20" customFormat="1" ht="11.25" customHeight="1">
      <c r="B488" s="167" t="s">
        <v>2222</v>
      </c>
      <c r="C488" s="225" t="s">
        <v>2223</v>
      </c>
      <c r="D488" s="169">
        <v>30.5</v>
      </c>
      <c r="E488" s="158">
        <f>SUM(D488)*(100-D11)*0.01</f>
        <v>30.5</v>
      </c>
      <c r="F488" s="93"/>
      <c r="G488" s="93"/>
      <c r="H488" s="344"/>
      <c r="K488" s="93"/>
    </row>
    <row r="489" spans="2:11" s="20" customFormat="1" ht="11.25" customHeight="1">
      <c r="B489" s="188" t="s">
        <v>1963</v>
      </c>
      <c r="C489" s="225" t="s">
        <v>2224</v>
      </c>
      <c r="D489" s="190">
        <v>30.5</v>
      </c>
      <c r="E489" s="137">
        <f>SUM(D489)*(100-D11)*0.01</f>
        <v>30.5</v>
      </c>
      <c r="F489" s="93"/>
      <c r="G489" s="93"/>
      <c r="H489" s="344"/>
      <c r="K489" s="93"/>
    </row>
    <row r="490" spans="2:11" s="20" customFormat="1" ht="11.25" customHeight="1">
      <c r="B490" s="188" t="s">
        <v>1964</v>
      </c>
      <c r="C490" s="327" t="s">
        <v>1965</v>
      </c>
      <c r="D490" s="190">
        <v>6.45</v>
      </c>
      <c r="E490" s="145">
        <f>SUM(D490)*(100-D11)*0.01</f>
        <v>6.45</v>
      </c>
      <c r="F490" s="93"/>
      <c r="G490" s="93"/>
      <c r="H490" s="344"/>
      <c r="K490" s="93"/>
    </row>
    <row r="491" spans="2:11" s="20" customFormat="1" ht="11.25" customHeight="1">
      <c r="B491" s="188" t="s">
        <v>1903</v>
      </c>
      <c r="C491" s="327" t="s">
        <v>1904</v>
      </c>
      <c r="D491" s="190">
        <v>8.6</v>
      </c>
      <c r="E491" s="145">
        <f>SUM(D491)*(100-D11)*0.01</f>
        <v>8.6</v>
      </c>
      <c r="F491" s="93"/>
      <c r="G491" s="93"/>
      <c r="H491" s="344"/>
      <c r="K491" s="93"/>
    </row>
    <row r="492" spans="2:11" s="20" customFormat="1" ht="11.25" customHeight="1">
      <c r="B492" s="188" t="s">
        <v>1905</v>
      </c>
      <c r="C492" s="327" t="s">
        <v>1907</v>
      </c>
      <c r="D492" s="190">
        <v>19.65</v>
      </c>
      <c r="E492" s="145">
        <f>SUM(D492)*(100-D11)*0.01</f>
        <v>19.65</v>
      </c>
      <c r="F492" s="93"/>
      <c r="G492" s="93"/>
      <c r="H492" s="344"/>
      <c r="K492" s="93"/>
    </row>
    <row r="493" spans="2:11" s="20" customFormat="1" ht="11.25" customHeight="1">
      <c r="B493" s="152" t="s">
        <v>1906</v>
      </c>
      <c r="C493" s="327" t="s">
        <v>1908</v>
      </c>
      <c r="D493" s="171">
        <v>30.15</v>
      </c>
      <c r="E493" s="145">
        <f>SUM(D493)*(100-D11)*0.01</f>
        <v>30.150000000000002</v>
      </c>
      <c r="F493" s="93"/>
      <c r="G493" s="93"/>
      <c r="H493" s="344"/>
      <c r="K493" s="93"/>
    </row>
    <row r="494" spans="2:11" s="20" customFormat="1" ht="11.25" customHeight="1">
      <c r="B494" s="152" t="s">
        <v>1909</v>
      </c>
      <c r="C494" s="218" t="s">
        <v>1910</v>
      </c>
      <c r="D494" s="171">
        <v>72.35</v>
      </c>
      <c r="E494" s="145">
        <f>SUM(D494)*(100-D11)*0.01</f>
        <v>72.35</v>
      </c>
      <c r="F494" s="93"/>
      <c r="G494" s="93"/>
      <c r="H494" s="344"/>
      <c r="K494" s="93"/>
    </row>
    <row r="495" spans="2:11" s="20" customFormat="1" ht="11.25" customHeight="1" thickBot="1">
      <c r="B495" s="159" t="s">
        <v>1895</v>
      </c>
      <c r="C495" s="333" t="s">
        <v>1896</v>
      </c>
      <c r="D495" s="175">
        <v>41.6</v>
      </c>
      <c r="E495" s="198">
        <f>SUM(D495)*(100-D11)*0.01</f>
        <v>41.6</v>
      </c>
      <c r="F495" s="93"/>
      <c r="G495" s="93"/>
      <c r="H495" s="344"/>
      <c r="K495" s="93"/>
    </row>
    <row r="496" spans="2:11" s="20" customFormat="1" ht="11.25" customHeight="1">
      <c r="B496" s="167" t="s">
        <v>2225</v>
      </c>
      <c r="C496" s="335" t="s">
        <v>2226</v>
      </c>
      <c r="D496" s="169">
        <v>34.25</v>
      </c>
      <c r="E496" s="158">
        <f>SUM(D496)*(100-D11)*0.01</f>
        <v>34.25</v>
      </c>
      <c r="F496" s="93"/>
      <c r="G496" s="93"/>
      <c r="H496" s="344"/>
      <c r="K496" s="93"/>
    </row>
    <row r="497" spans="2:11" s="20" customFormat="1" ht="11.25" customHeight="1">
      <c r="B497" s="188" t="s">
        <v>1966</v>
      </c>
      <c r="C497" s="225" t="s">
        <v>2227</v>
      </c>
      <c r="D497" s="190">
        <v>34.25</v>
      </c>
      <c r="E497" s="137">
        <f>SUM(D497)*(100-D11)*0.01</f>
        <v>34.25</v>
      </c>
      <c r="F497" s="93"/>
      <c r="G497" s="93"/>
      <c r="H497" s="344"/>
      <c r="K497" s="93"/>
    </row>
    <row r="498" spans="2:11" s="20" customFormat="1" ht="11.25" customHeight="1">
      <c r="B498" s="188" t="s">
        <v>1967</v>
      </c>
      <c r="C498" s="327" t="s">
        <v>1968</v>
      </c>
      <c r="D498" s="190">
        <v>6.3</v>
      </c>
      <c r="E498" s="137">
        <f>SUM(D498)*(100-D11)*0.01</f>
        <v>6.3</v>
      </c>
      <c r="F498" s="93"/>
      <c r="G498" s="93"/>
      <c r="H498" s="344"/>
      <c r="K498" s="93"/>
    </row>
    <row r="499" spans="2:11" s="20" customFormat="1" ht="11.25" customHeight="1">
      <c r="B499" s="188" t="s">
        <v>1918</v>
      </c>
      <c r="C499" s="327" t="s">
        <v>1923</v>
      </c>
      <c r="D499" s="190">
        <v>15.65</v>
      </c>
      <c r="E499" s="137">
        <f>SUM(D499)*(100-D11)*0.01</f>
        <v>15.65</v>
      </c>
      <c r="F499" s="93"/>
      <c r="G499" s="93"/>
      <c r="H499" s="344"/>
      <c r="K499" s="93"/>
    </row>
    <row r="500" spans="2:11" s="20" customFormat="1" ht="11.25" customHeight="1">
      <c r="B500" s="188" t="s">
        <v>1919</v>
      </c>
      <c r="C500" s="327" t="s">
        <v>1924</v>
      </c>
      <c r="D500" s="190">
        <v>24.65</v>
      </c>
      <c r="E500" s="137">
        <f>SUM(D500)*(100-D11)*0.01</f>
        <v>24.650000000000002</v>
      </c>
      <c r="F500" s="93"/>
      <c r="G500" s="93"/>
      <c r="H500" s="344"/>
      <c r="K500" s="93"/>
    </row>
    <row r="501" spans="2:11" s="20" customFormat="1" ht="11.25" customHeight="1">
      <c r="B501" s="188" t="s">
        <v>1920</v>
      </c>
      <c r="C501" s="327" t="s">
        <v>1925</v>
      </c>
      <c r="D501" s="190">
        <v>37.8</v>
      </c>
      <c r="E501" s="137">
        <f>SUM(D501)*(100-D11)*0.01</f>
        <v>37.8</v>
      </c>
      <c r="F501" s="93"/>
      <c r="G501" s="93"/>
      <c r="H501" s="344"/>
      <c r="K501" s="93"/>
    </row>
    <row r="502" spans="2:11" s="20" customFormat="1" ht="11.25" customHeight="1" thickBot="1">
      <c r="B502" s="229" t="s">
        <v>1921</v>
      </c>
      <c r="C502" s="234" t="s">
        <v>1926</v>
      </c>
      <c r="D502" s="192">
        <v>82.65</v>
      </c>
      <c r="E502" s="162">
        <f>SUM(D502)*(100-D11)*0.01</f>
        <v>82.65</v>
      </c>
      <c r="F502" s="93"/>
      <c r="G502" s="93"/>
      <c r="H502" s="344"/>
      <c r="K502" s="93"/>
    </row>
    <row r="503" spans="2:11" s="20" customFormat="1" ht="11.25" customHeight="1">
      <c r="B503" s="167" t="s">
        <v>2228</v>
      </c>
      <c r="C503" s="225" t="s">
        <v>2229</v>
      </c>
      <c r="D503" s="169">
        <v>21.4</v>
      </c>
      <c r="E503" s="158">
        <f>SUM(D503)*(100-D11)*0.01</f>
        <v>21.400000000000002</v>
      </c>
      <c r="F503" s="93"/>
      <c r="G503" s="93"/>
      <c r="H503" s="344"/>
      <c r="K503" s="93"/>
    </row>
    <row r="504" spans="2:11" s="20" customFormat="1" ht="11.25" customHeight="1">
      <c r="B504" s="188" t="s">
        <v>1969</v>
      </c>
      <c r="C504" s="225" t="s">
        <v>2230</v>
      </c>
      <c r="D504" s="190">
        <v>21.4</v>
      </c>
      <c r="E504" s="137">
        <f>SUM(D504)*(100-D11)*0.01</f>
        <v>21.400000000000002</v>
      </c>
      <c r="F504" s="93"/>
      <c r="G504" s="93"/>
      <c r="H504" s="344"/>
      <c r="K504" s="93"/>
    </row>
    <row r="505" spans="2:11" s="20" customFormat="1" ht="11.25" customHeight="1">
      <c r="B505" s="188" t="s">
        <v>1970</v>
      </c>
      <c r="C505" s="327" t="s">
        <v>1971</v>
      </c>
      <c r="D505" s="190">
        <v>3.9</v>
      </c>
      <c r="E505" s="137">
        <f>SUM(D505)*(100-D11)*0.01</f>
        <v>3.9</v>
      </c>
      <c r="F505" s="93"/>
      <c r="G505" s="93"/>
      <c r="H505" s="344"/>
      <c r="K505" s="93"/>
    </row>
    <row r="506" spans="2:11" s="20" customFormat="1" ht="11.25" customHeight="1">
      <c r="B506" s="188" t="s">
        <v>1873</v>
      </c>
      <c r="C506" s="327" t="s">
        <v>1874</v>
      </c>
      <c r="D506" s="190">
        <v>8.5</v>
      </c>
      <c r="E506" s="137">
        <f>SUM(D506)*(100-D11)*0.01</f>
        <v>8.5</v>
      </c>
      <c r="F506" s="93"/>
      <c r="G506" s="93"/>
      <c r="H506" s="344"/>
      <c r="K506" s="93"/>
    </row>
    <row r="507" spans="2:11" s="20" customFormat="1" ht="11.25" customHeight="1">
      <c r="B507" s="188" t="s">
        <v>1875</v>
      </c>
      <c r="C507" s="327" t="s">
        <v>1876</v>
      </c>
      <c r="D507" s="190">
        <v>12.05</v>
      </c>
      <c r="E507" s="137">
        <f>SUM(D507)*(100-D11)*0.01</f>
        <v>12.05</v>
      </c>
      <c r="F507" s="93"/>
      <c r="G507" s="93"/>
      <c r="H507" s="344"/>
      <c r="K507" s="93"/>
    </row>
    <row r="508" spans="2:11" s="20" customFormat="1" ht="11.25" customHeight="1">
      <c r="B508" s="188" t="s">
        <v>1877</v>
      </c>
      <c r="C508" s="327" t="s">
        <v>1878</v>
      </c>
      <c r="D508" s="190">
        <v>16.15</v>
      </c>
      <c r="E508" s="137">
        <f>SUM(D508)*(100-D11)*0.01</f>
        <v>16.15</v>
      </c>
      <c r="F508" s="93"/>
      <c r="G508" s="93"/>
      <c r="H508" s="344"/>
      <c r="K508" s="93"/>
    </row>
    <row r="509" spans="2:11" s="20" customFormat="1" ht="11.25" customHeight="1" thickBot="1">
      <c r="B509" s="229" t="s">
        <v>1879</v>
      </c>
      <c r="C509" s="234" t="s">
        <v>1880</v>
      </c>
      <c r="D509" s="192">
        <v>43.75</v>
      </c>
      <c r="E509" s="162">
        <f>SUM(D509)*(100-D11)*0.01</f>
        <v>43.75</v>
      </c>
      <c r="F509" s="93"/>
      <c r="G509" s="93"/>
      <c r="H509" s="344"/>
      <c r="K509" s="93"/>
    </row>
    <row r="510" spans="2:11" s="20" customFormat="1" ht="11.25" customHeight="1">
      <c r="B510" s="167" t="s">
        <v>2231</v>
      </c>
      <c r="C510" s="225" t="s">
        <v>2232</v>
      </c>
      <c r="D510" s="169">
        <v>25.7</v>
      </c>
      <c r="E510" s="158">
        <f>SUM(D510)*(100-D11)*0.01</f>
        <v>25.7</v>
      </c>
      <c r="F510" s="93"/>
      <c r="G510" s="93"/>
      <c r="H510" s="344"/>
      <c r="K510" s="93"/>
    </row>
    <row r="511" spans="2:11" s="20" customFormat="1" ht="11.25" customHeight="1">
      <c r="B511" s="188" t="s">
        <v>1972</v>
      </c>
      <c r="C511" s="225" t="s">
        <v>2233</v>
      </c>
      <c r="D511" s="190">
        <v>25.7</v>
      </c>
      <c r="E511" s="137">
        <f>SUM(D511)*(100-D11)*0.01</f>
        <v>25.7</v>
      </c>
      <c r="F511" s="93"/>
      <c r="G511" s="93"/>
      <c r="H511" s="344"/>
      <c r="K511" s="93"/>
    </row>
    <row r="512" spans="2:11" s="20" customFormat="1" ht="11.25" customHeight="1">
      <c r="B512" s="188" t="s">
        <v>1973</v>
      </c>
      <c r="C512" s="327" t="s">
        <v>1974</v>
      </c>
      <c r="D512" s="190">
        <v>4.75</v>
      </c>
      <c r="E512" s="137">
        <f>SUM(D512)*(100-D11)*0.01</f>
        <v>4.75</v>
      </c>
      <c r="F512" s="93"/>
      <c r="G512" s="93"/>
      <c r="H512" s="344"/>
      <c r="K512" s="93"/>
    </row>
    <row r="513" spans="2:11" s="20" customFormat="1" ht="11.25" customHeight="1">
      <c r="B513" s="188" t="s">
        <v>1887</v>
      </c>
      <c r="C513" s="327" t="s">
        <v>1888</v>
      </c>
      <c r="D513" s="190">
        <v>7.75</v>
      </c>
      <c r="E513" s="137">
        <f>SUM(D513)*(100-D11)*0.01</f>
        <v>7.75</v>
      </c>
      <c r="F513" s="93"/>
      <c r="G513" s="93"/>
      <c r="H513" s="344"/>
      <c r="K513" s="93"/>
    </row>
    <row r="514" spans="2:11" s="20" customFormat="1" ht="11.25" customHeight="1">
      <c r="B514" s="188" t="s">
        <v>1889</v>
      </c>
      <c r="C514" s="327" t="s">
        <v>1890</v>
      </c>
      <c r="D514" s="190">
        <v>17.25</v>
      </c>
      <c r="E514" s="137">
        <f>SUM(D514)*(100-D11)*0.01</f>
        <v>17.25</v>
      </c>
      <c r="F514" s="93"/>
      <c r="G514" s="93"/>
      <c r="H514" s="344"/>
      <c r="K514" s="93"/>
    </row>
    <row r="515" spans="2:11" s="20" customFormat="1" ht="11.25" customHeight="1">
      <c r="B515" s="188" t="s">
        <v>1892</v>
      </c>
      <c r="C515" s="327" t="s">
        <v>1891</v>
      </c>
      <c r="D515" s="190">
        <v>25.85</v>
      </c>
      <c r="E515" s="137">
        <f>SUM(D515)*(100-D11)*0.01</f>
        <v>25.85</v>
      </c>
      <c r="F515" s="93"/>
      <c r="G515" s="93"/>
      <c r="H515" s="344"/>
      <c r="K515" s="93"/>
    </row>
    <row r="516" spans="2:11" s="20" customFormat="1" ht="11.25" customHeight="1">
      <c r="B516" s="188" t="s">
        <v>1893</v>
      </c>
      <c r="C516" s="218" t="s">
        <v>1894</v>
      </c>
      <c r="D516" s="190">
        <v>66.7</v>
      </c>
      <c r="E516" s="137">
        <f>SUM(D516)*(100-D11)*0.01</f>
        <v>66.7</v>
      </c>
      <c r="F516" s="93"/>
      <c r="G516" s="93"/>
      <c r="H516" s="344"/>
      <c r="K516" s="93"/>
    </row>
    <row r="517" spans="2:11" s="20" customFormat="1" ht="11.25" customHeight="1" thickBot="1">
      <c r="B517" s="159" t="s">
        <v>1895</v>
      </c>
      <c r="C517" s="333" t="s">
        <v>1896</v>
      </c>
      <c r="D517" s="175">
        <v>41.6</v>
      </c>
      <c r="E517" s="162">
        <f>SUM(D517)*(100-D11)*0.01</f>
        <v>41.6</v>
      </c>
      <c r="F517" s="93"/>
      <c r="G517" s="93"/>
      <c r="H517" s="344"/>
      <c r="K517" s="93"/>
    </row>
    <row r="518" spans="2:11" s="20" customFormat="1" ht="11.25" customHeight="1">
      <c r="B518" s="167" t="s">
        <v>2234</v>
      </c>
      <c r="C518" s="232" t="s">
        <v>2235</v>
      </c>
      <c r="D518" s="169">
        <v>32.1</v>
      </c>
      <c r="E518" s="158">
        <f>SUM(D518)*(100-D11)*0.01</f>
        <v>32.1</v>
      </c>
      <c r="F518" s="93"/>
      <c r="G518" s="93"/>
      <c r="H518" s="344"/>
      <c r="K518" s="93"/>
    </row>
    <row r="519" spans="2:11" s="20" customFormat="1" ht="11.25" customHeight="1">
      <c r="B519" s="188" t="s">
        <v>1975</v>
      </c>
      <c r="C519" s="225" t="s">
        <v>2236</v>
      </c>
      <c r="D519" s="190">
        <v>32.1</v>
      </c>
      <c r="E519" s="137">
        <f>SUM(D519)*(100-D11)*0.01</f>
        <v>32.1</v>
      </c>
      <c r="F519" s="93"/>
      <c r="G519" s="93"/>
      <c r="H519" s="344"/>
      <c r="K519" s="93"/>
    </row>
    <row r="520" spans="2:11" s="20" customFormat="1" ht="11.25" customHeight="1">
      <c r="B520" s="188" t="s">
        <v>1976</v>
      </c>
      <c r="C520" s="327" t="s">
        <v>1977</v>
      </c>
      <c r="D520" s="190">
        <v>7.6</v>
      </c>
      <c r="E520" s="137">
        <f>SUM(D520)*(100-D11)*0.01</f>
        <v>7.6000000000000005</v>
      </c>
      <c r="F520" s="93"/>
      <c r="G520" s="93"/>
      <c r="H520" s="344"/>
      <c r="K520" s="93"/>
    </row>
    <row r="521" spans="2:11" s="20" customFormat="1" ht="11.25" customHeight="1">
      <c r="B521" s="188" t="s">
        <v>1903</v>
      </c>
      <c r="C521" s="327" t="s">
        <v>1904</v>
      </c>
      <c r="D521" s="190">
        <v>8.6</v>
      </c>
      <c r="E521" s="137">
        <f>SUM(D521)*(100-D11)*0.01</f>
        <v>8.6</v>
      </c>
      <c r="F521" s="93"/>
      <c r="G521" s="93"/>
      <c r="H521" s="344"/>
      <c r="K521" s="93"/>
    </row>
    <row r="522" spans="2:11" s="20" customFormat="1" ht="11.25" customHeight="1">
      <c r="B522" s="188" t="s">
        <v>1905</v>
      </c>
      <c r="C522" s="327" t="s">
        <v>1907</v>
      </c>
      <c r="D522" s="190">
        <v>19.65</v>
      </c>
      <c r="E522" s="137">
        <f>SUM(D522)*(100-D11)*0.01</f>
        <v>19.65</v>
      </c>
      <c r="F522" s="93"/>
      <c r="G522" s="93"/>
      <c r="H522" s="344"/>
      <c r="K522" s="93"/>
    </row>
    <row r="523" spans="2:11" s="20" customFormat="1" ht="11.25" customHeight="1">
      <c r="B523" s="188" t="s">
        <v>1906</v>
      </c>
      <c r="C523" s="327" t="s">
        <v>1908</v>
      </c>
      <c r="D523" s="190">
        <v>30.15</v>
      </c>
      <c r="E523" s="137">
        <f>SUM(D523)*(100-D11)*0.01</f>
        <v>30.150000000000002</v>
      </c>
      <c r="F523" s="93"/>
      <c r="G523" s="93"/>
      <c r="H523" s="344"/>
      <c r="K523" s="93"/>
    </row>
    <row r="524" spans="2:11" s="20" customFormat="1" ht="11.25" customHeight="1" thickBot="1">
      <c r="B524" s="229" t="s">
        <v>1909</v>
      </c>
      <c r="C524" s="234" t="s">
        <v>1910</v>
      </c>
      <c r="D524" s="192">
        <v>72.35</v>
      </c>
      <c r="E524" s="162">
        <f>SUM(D524)*(100-D11)*0.01</f>
        <v>72.35</v>
      </c>
      <c r="F524" s="93"/>
      <c r="G524" s="93"/>
      <c r="H524" s="344"/>
      <c r="K524" s="93"/>
    </row>
    <row r="525" spans="2:11" s="20" customFormat="1" ht="11.25" customHeight="1">
      <c r="B525" s="188" t="s">
        <v>2237</v>
      </c>
      <c r="C525" s="225" t="s">
        <v>2238</v>
      </c>
      <c r="D525" s="169">
        <v>43.9</v>
      </c>
      <c r="E525" s="158">
        <f>SUM(D525)*(100-D11)*0.01</f>
        <v>43.9</v>
      </c>
      <c r="F525" s="93"/>
      <c r="G525" s="93"/>
      <c r="H525" s="344"/>
      <c r="K525" s="93"/>
    </row>
    <row r="526" spans="2:11" s="20" customFormat="1" ht="11.25" customHeight="1">
      <c r="B526" s="188" t="s">
        <v>1978</v>
      </c>
      <c r="C526" s="225" t="s">
        <v>2239</v>
      </c>
      <c r="D526" s="190">
        <v>43.9</v>
      </c>
      <c r="E526" s="137">
        <f>SUM(D526)*(100-D11)*0.01</f>
        <v>43.9</v>
      </c>
      <c r="F526" s="93"/>
      <c r="G526" s="93"/>
      <c r="H526" s="344"/>
      <c r="K526" s="93"/>
    </row>
    <row r="527" spans="2:11" s="20" customFormat="1" ht="11.25" customHeight="1">
      <c r="B527" s="188" t="s">
        <v>1979</v>
      </c>
      <c r="C527" s="327" t="s">
        <v>1980</v>
      </c>
      <c r="D527" s="190">
        <v>8.75</v>
      </c>
      <c r="E527" s="137">
        <f>SUM(D527)*(100-D11)*0.01</f>
        <v>8.75</v>
      </c>
      <c r="F527" s="93"/>
      <c r="G527" s="93"/>
      <c r="H527" s="344"/>
      <c r="K527" s="93"/>
    </row>
    <row r="528" spans="2:11" s="20" customFormat="1" ht="11.25" customHeight="1">
      <c r="B528" s="188" t="s">
        <v>1918</v>
      </c>
      <c r="C528" s="327" t="s">
        <v>1923</v>
      </c>
      <c r="D528" s="190">
        <v>15.65</v>
      </c>
      <c r="E528" s="137">
        <f>SUM(D528)*(100-D11)*0.01</f>
        <v>15.65</v>
      </c>
      <c r="F528" s="93"/>
      <c r="G528" s="93"/>
      <c r="H528" s="344"/>
      <c r="K528" s="93"/>
    </row>
    <row r="529" spans="2:11" s="20" customFormat="1" ht="11.25" customHeight="1">
      <c r="B529" s="188" t="s">
        <v>1919</v>
      </c>
      <c r="C529" s="327" t="s">
        <v>1924</v>
      </c>
      <c r="D529" s="190">
        <v>24.65</v>
      </c>
      <c r="E529" s="137">
        <f>SUM(D529)*(100-D11)*0.01</f>
        <v>24.650000000000002</v>
      </c>
      <c r="F529" s="93"/>
      <c r="G529" s="93"/>
      <c r="H529" s="344"/>
      <c r="K529" s="93"/>
    </row>
    <row r="530" spans="2:11" s="20" customFormat="1" ht="11.25" customHeight="1">
      <c r="B530" s="188" t="s">
        <v>1920</v>
      </c>
      <c r="C530" s="327" t="s">
        <v>1925</v>
      </c>
      <c r="D530" s="190">
        <v>37.8</v>
      </c>
      <c r="E530" s="137">
        <f>SUM(D530)*(100-D11)*0.01</f>
        <v>37.8</v>
      </c>
      <c r="F530" s="93"/>
      <c r="G530" s="93"/>
      <c r="H530" s="344"/>
      <c r="K530" s="93"/>
    </row>
    <row r="531" spans="2:11" s="20" customFormat="1" ht="11.25" customHeight="1" thickBot="1">
      <c r="B531" s="229" t="s">
        <v>1921</v>
      </c>
      <c r="C531" s="234" t="s">
        <v>1926</v>
      </c>
      <c r="D531" s="192">
        <v>82.65</v>
      </c>
      <c r="E531" s="162">
        <f>SUM(D531)*(100-D11)*0.01</f>
        <v>82.65</v>
      </c>
      <c r="F531" s="93"/>
      <c r="G531" s="93"/>
      <c r="H531" s="344"/>
      <c r="K531" s="93"/>
    </row>
    <row r="532" spans="2:11" s="20" customFormat="1" ht="11.25" customHeight="1">
      <c r="B532" s="167" t="s">
        <v>1981</v>
      </c>
      <c r="C532" s="232" t="s">
        <v>1982</v>
      </c>
      <c r="D532" s="169">
        <v>30</v>
      </c>
      <c r="E532" s="158">
        <f>SUM(D532)*(100-D11)*0.01</f>
        <v>30</v>
      </c>
      <c r="F532" s="93"/>
      <c r="G532" s="93"/>
      <c r="H532" s="344"/>
      <c r="K532" s="93"/>
    </row>
    <row r="533" spans="2:11" s="20" customFormat="1" ht="11.25" customHeight="1">
      <c r="B533" s="188" t="s">
        <v>1983</v>
      </c>
      <c r="C533" s="218" t="s">
        <v>1984</v>
      </c>
      <c r="D533" s="190">
        <v>3.8</v>
      </c>
      <c r="E533" s="137">
        <f>SUM(D533)*(100-D11)*0.01</f>
        <v>3.8000000000000003</v>
      </c>
      <c r="F533" s="93"/>
      <c r="G533" s="93"/>
      <c r="H533" s="344"/>
      <c r="K533" s="93"/>
    </row>
    <row r="534" spans="2:11" s="20" customFormat="1" ht="11.25" customHeight="1">
      <c r="B534" s="188" t="s">
        <v>1985</v>
      </c>
      <c r="C534" s="225" t="s">
        <v>1986</v>
      </c>
      <c r="D534" s="190">
        <v>42.8</v>
      </c>
      <c r="E534" s="137">
        <f>SUM(D534)*(100-D11)*0.01</f>
        <v>42.800000000000004</v>
      </c>
      <c r="F534" s="93"/>
      <c r="G534" s="93"/>
      <c r="H534" s="344"/>
      <c r="K534" s="93"/>
    </row>
    <row r="535" spans="2:11" s="20" customFormat="1" ht="11.25" customHeight="1">
      <c r="B535" s="188" t="s">
        <v>1987</v>
      </c>
      <c r="C535" s="327" t="s">
        <v>1988</v>
      </c>
      <c r="D535" s="190">
        <v>5.25</v>
      </c>
      <c r="E535" s="137">
        <f>SUM(D535)*(100-D11)*0.01</f>
        <v>5.25</v>
      </c>
      <c r="F535" s="93"/>
      <c r="G535" s="93"/>
      <c r="H535" s="344"/>
      <c r="K535" s="93"/>
    </row>
    <row r="536" spans="2:11" s="20" customFormat="1" ht="11.25" customHeight="1">
      <c r="B536" s="188" t="s">
        <v>1989</v>
      </c>
      <c r="C536" s="225" t="s">
        <v>1990</v>
      </c>
      <c r="D536" s="190">
        <v>44.95</v>
      </c>
      <c r="E536" s="137">
        <f>SUM(D536)*(100-D11)*0.01</f>
        <v>44.95</v>
      </c>
      <c r="F536" s="93"/>
      <c r="G536" s="93"/>
      <c r="H536" s="344"/>
      <c r="K536" s="93"/>
    </row>
    <row r="537" spans="2:11" s="20" customFormat="1" ht="11.25" customHeight="1">
      <c r="B537" s="188" t="s">
        <v>1991</v>
      </c>
      <c r="C537" s="327" t="s">
        <v>1992</v>
      </c>
      <c r="D537" s="190">
        <v>5.65</v>
      </c>
      <c r="E537" s="137">
        <f>SUM(D537)*(100-D11)*0.01</f>
        <v>5.65</v>
      </c>
      <c r="F537" s="93"/>
      <c r="G537" s="93"/>
      <c r="H537" s="344"/>
      <c r="K537" s="93"/>
    </row>
    <row r="538" spans="2:11" s="20" customFormat="1" ht="11.25" customHeight="1">
      <c r="B538" s="188" t="s">
        <v>1993</v>
      </c>
      <c r="C538" s="225" t="s">
        <v>1994</v>
      </c>
      <c r="D538" s="190">
        <v>56.75</v>
      </c>
      <c r="E538" s="137">
        <f>SUM(D538)*(100-D11)*0.01</f>
        <v>56.75</v>
      </c>
      <c r="F538" s="93"/>
      <c r="G538" s="93"/>
      <c r="H538" s="344"/>
      <c r="K538" s="93"/>
    </row>
    <row r="539" spans="2:11" s="20" customFormat="1" ht="11.25" customHeight="1">
      <c r="B539" s="188" t="s">
        <v>1995</v>
      </c>
      <c r="C539" s="327" t="s">
        <v>1996</v>
      </c>
      <c r="D539" s="190">
        <v>6.2</v>
      </c>
      <c r="E539" s="137">
        <f>SUM(D539)*(100-D11)*0.01</f>
        <v>6.2</v>
      </c>
      <c r="F539" s="93"/>
      <c r="G539" s="93"/>
      <c r="H539" s="344"/>
      <c r="K539" s="93"/>
    </row>
    <row r="540" spans="2:11" s="20" customFormat="1" ht="11.25" customHeight="1">
      <c r="B540" s="188" t="s">
        <v>1997</v>
      </c>
      <c r="C540" s="225" t="s">
        <v>1998</v>
      </c>
      <c r="D540" s="190">
        <v>72.8</v>
      </c>
      <c r="E540" s="137">
        <f>SUM(D540)*(100-D11)*0.01</f>
        <v>72.8</v>
      </c>
      <c r="F540" s="93"/>
      <c r="G540" s="93"/>
      <c r="H540" s="344"/>
      <c r="K540" s="93"/>
    </row>
    <row r="541" spans="2:11" s="20" customFormat="1" ht="11.25" customHeight="1">
      <c r="B541" s="188" t="s">
        <v>1999</v>
      </c>
      <c r="C541" s="327" t="s">
        <v>2000</v>
      </c>
      <c r="D541" s="190">
        <v>6.85</v>
      </c>
      <c r="E541" s="137">
        <f>SUM(D541)*(100-D11)*0.01</f>
        <v>6.8500000000000005</v>
      </c>
      <c r="F541" s="93"/>
      <c r="G541" s="93"/>
      <c r="H541" s="344"/>
      <c r="K541" s="93"/>
    </row>
    <row r="542" spans="2:11" s="20" customFormat="1" ht="11.25" customHeight="1">
      <c r="B542" s="188" t="s">
        <v>2002</v>
      </c>
      <c r="C542" s="225" t="s">
        <v>2001</v>
      </c>
      <c r="D542" s="190">
        <v>89.9</v>
      </c>
      <c r="E542" s="137">
        <f>SUM(D542)*(100-D11)*0.01</f>
        <v>89.9</v>
      </c>
      <c r="F542" s="93"/>
      <c r="G542" s="93"/>
      <c r="H542" s="344"/>
      <c r="K542" s="93"/>
    </row>
    <row r="543" spans="2:11" s="20" customFormat="1" ht="11.25" customHeight="1">
      <c r="B543" s="188" t="s">
        <v>2003</v>
      </c>
      <c r="C543" s="218" t="s">
        <v>2004</v>
      </c>
      <c r="D543" s="190">
        <v>10.5</v>
      </c>
      <c r="E543" s="137">
        <f>SUM(D543)*(100-D11)*0.01</f>
        <v>10.5</v>
      </c>
      <c r="F543" s="93"/>
      <c r="G543" s="93"/>
      <c r="H543" s="344"/>
      <c r="K543" s="93"/>
    </row>
    <row r="544" spans="2:11" s="20" customFormat="1" ht="11.25" customHeight="1">
      <c r="B544" s="188" t="s">
        <v>2005</v>
      </c>
      <c r="C544" s="225" t="s">
        <v>2006</v>
      </c>
      <c r="D544" s="190">
        <v>34.25</v>
      </c>
      <c r="E544" s="137">
        <f>SUM(D544)*(100-D11)*0.01</f>
        <v>34.25</v>
      </c>
      <c r="F544" s="93"/>
      <c r="G544" s="93"/>
      <c r="H544" s="344"/>
      <c r="K544" s="93"/>
    </row>
    <row r="545" spans="2:11" s="20" customFormat="1" ht="11.25" customHeight="1">
      <c r="B545" s="188" t="s">
        <v>2007</v>
      </c>
      <c r="C545" s="218" t="s">
        <v>2008</v>
      </c>
      <c r="D545" s="190">
        <v>3.9</v>
      </c>
      <c r="E545" s="137">
        <f>SUM(D545)*(100-D11)*0.01</f>
        <v>3.9</v>
      </c>
      <c r="F545" s="93"/>
      <c r="G545" s="93"/>
      <c r="H545" s="344"/>
      <c r="K545" s="93"/>
    </row>
    <row r="546" spans="2:11" s="20" customFormat="1" ht="11.25" customHeight="1">
      <c r="B546" s="188" t="s">
        <v>2009</v>
      </c>
      <c r="C546" s="225" t="s">
        <v>2010</v>
      </c>
      <c r="D546" s="190">
        <v>46.05</v>
      </c>
      <c r="E546" s="137">
        <f>SUM(D546)*(100-D11)*0.01</f>
        <v>46.050000000000004</v>
      </c>
      <c r="F546" s="93"/>
      <c r="G546" s="93"/>
      <c r="H546" s="344"/>
      <c r="K546" s="93"/>
    </row>
    <row r="547" spans="2:11" s="20" customFormat="1" ht="11.25" customHeight="1">
      <c r="B547" s="188" t="s">
        <v>2011</v>
      </c>
      <c r="C547" s="218" t="s">
        <v>2012</v>
      </c>
      <c r="D547" s="190">
        <v>4.7</v>
      </c>
      <c r="E547" s="137">
        <f>SUM(D547)*(100-D11)*0.01</f>
        <v>4.7</v>
      </c>
      <c r="F547" s="93"/>
      <c r="G547" s="93"/>
      <c r="H547" s="344"/>
      <c r="K547" s="93"/>
    </row>
    <row r="548" spans="2:11" s="20" customFormat="1" ht="11.25" customHeight="1">
      <c r="B548" s="188" t="s">
        <v>2014</v>
      </c>
      <c r="C548" s="225" t="s">
        <v>2013</v>
      </c>
      <c r="D548" s="190">
        <v>53.5</v>
      </c>
      <c r="E548" s="137">
        <f>SUM(D548)*(100-D11)*0.01</f>
        <v>53.5</v>
      </c>
      <c r="F548" s="93"/>
      <c r="G548" s="93"/>
      <c r="H548" s="344"/>
      <c r="K548" s="93"/>
    </row>
    <row r="549" spans="2:11" s="20" customFormat="1" ht="11.25" customHeight="1">
      <c r="B549" s="188" t="s">
        <v>2015</v>
      </c>
      <c r="C549" s="218" t="s">
        <v>2016</v>
      </c>
      <c r="D549" s="190">
        <v>6.75</v>
      </c>
      <c r="E549" s="137">
        <f>SUM(D549)*(100-D11)*0.01</f>
        <v>6.75</v>
      </c>
      <c r="F549" s="93"/>
      <c r="G549" s="93"/>
      <c r="H549" s="344"/>
      <c r="K549" s="93"/>
    </row>
    <row r="550" spans="2:11" s="20" customFormat="1" ht="11.25" customHeight="1">
      <c r="B550" s="188" t="s">
        <v>2019</v>
      </c>
      <c r="C550" s="225" t="s">
        <v>2017</v>
      </c>
      <c r="D550" s="190">
        <v>62.1</v>
      </c>
      <c r="E550" s="137">
        <f>SUM(D550)*(100-D11)*0.01</f>
        <v>62.1</v>
      </c>
      <c r="F550" s="93"/>
      <c r="G550" s="93"/>
      <c r="H550" s="344"/>
      <c r="K550" s="93"/>
    </row>
    <row r="551" spans="2:11" s="20" customFormat="1" ht="11.25" customHeight="1">
      <c r="B551" s="188" t="s">
        <v>2020</v>
      </c>
      <c r="C551" s="218" t="s">
        <v>2018</v>
      </c>
      <c r="D551" s="190">
        <v>7.1</v>
      </c>
      <c r="E551" s="137">
        <f>SUM(D551)*(100-D11)*0.01</f>
        <v>7.1000000000000005</v>
      </c>
      <c r="F551" s="93"/>
      <c r="G551" s="93"/>
      <c r="H551" s="344"/>
      <c r="K551" s="93"/>
    </row>
    <row r="552" spans="2:11" s="20" customFormat="1" ht="11.25" customHeight="1">
      <c r="B552" s="188" t="s">
        <v>2023</v>
      </c>
      <c r="C552" s="225" t="s">
        <v>2021</v>
      </c>
      <c r="D552" s="190">
        <v>37.45</v>
      </c>
      <c r="E552" s="137">
        <f>SUM(D552)*(100-D11)*0.01</f>
        <v>37.45</v>
      </c>
      <c r="F552" s="93"/>
      <c r="G552" s="93"/>
      <c r="H552" s="344"/>
      <c r="K552" s="93"/>
    </row>
    <row r="553" spans="2:11" s="20" customFormat="1" ht="11.25" customHeight="1">
      <c r="B553" s="188" t="s">
        <v>2024</v>
      </c>
      <c r="C553" s="218" t="s">
        <v>2022</v>
      </c>
      <c r="D553" s="190">
        <v>4.55</v>
      </c>
      <c r="E553" s="137">
        <f>SUM(D553)*(100-D11)*0.01</f>
        <v>4.55</v>
      </c>
      <c r="F553" s="93"/>
      <c r="G553" s="93"/>
      <c r="H553" s="344"/>
      <c r="K553" s="93"/>
    </row>
    <row r="554" spans="2:11" s="20" customFormat="1" ht="11.25" customHeight="1">
      <c r="B554" s="188" t="s">
        <v>2026</v>
      </c>
      <c r="C554" s="225" t="s">
        <v>2025</v>
      </c>
      <c r="D554" s="190">
        <v>49.25</v>
      </c>
      <c r="E554" s="137">
        <f>SUM(D554)*(100-D11)*0.01</f>
        <v>49.25</v>
      </c>
      <c r="F554" s="93"/>
      <c r="G554" s="93"/>
      <c r="H554" s="344"/>
      <c r="K554" s="93"/>
    </row>
    <row r="555" spans="2:11" s="20" customFormat="1" ht="11.25" customHeight="1">
      <c r="B555" s="188" t="s">
        <v>2027</v>
      </c>
      <c r="C555" s="218" t="s">
        <v>2028</v>
      </c>
      <c r="D555" s="190">
        <v>4.85</v>
      </c>
      <c r="E555" s="137">
        <f>SUM(D555)*(100-D11)*0.01</f>
        <v>4.85</v>
      </c>
      <c r="F555" s="93"/>
      <c r="G555" s="93"/>
      <c r="H555" s="344"/>
      <c r="K555" s="93"/>
    </row>
    <row r="556" spans="2:11" s="20" customFormat="1" ht="11.25" customHeight="1">
      <c r="B556" s="188" t="s">
        <v>2030</v>
      </c>
      <c r="C556" s="225" t="s">
        <v>2029</v>
      </c>
      <c r="D556" s="190">
        <v>57.8</v>
      </c>
      <c r="E556" s="137">
        <f>SUM(D556)*(100-D11)*0.01</f>
        <v>57.800000000000004</v>
      </c>
      <c r="F556" s="93"/>
      <c r="G556" s="93"/>
      <c r="H556" s="344"/>
      <c r="K556" s="93"/>
    </row>
    <row r="557" spans="2:11" s="20" customFormat="1" ht="11.25" customHeight="1">
      <c r="B557" s="188" t="s">
        <v>2031</v>
      </c>
      <c r="C557" s="218" t="s">
        <v>2032</v>
      </c>
      <c r="D557" s="190">
        <v>7.6</v>
      </c>
      <c r="E557" s="137">
        <f>SUM(D557)*(100-D11)*0.01</f>
        <v>7.6000000000000005</v>
      </c>
      <c r="F557" s="93"/>
      <c r="G557" s="93"/>
      <c r="H557" s="344"/>
      <c r="K557" s="93"/>
    </row>
    <row r="558" spans="2:11" s="20" customFormat="1" ht="11.25" customHeight="1">
      <c r="B558" s="188" t="s">
        <v>2034</v>
      </c>
      <c r="C558" s="225" t="s">
        <v>2033</v>
      </c>
      <c r="D558" s="190">
        <v>66.35</v>
      </c>
      <c r="E558" s="137">
        <f>SUM(D558)*(100-D11)*0.01</f>
        <v>66.35</v>
      </c>
      <c r="F558" s="93"/>
      <c r="G558" s="93"/>
      <c r="H558" s="344"/>
      <c r="K558" s="93"/>
    </row>
    <row r="559" spans="2:11" s="20" customFormat="1" ht="11.25" customHeight="1" thickBot="1">
      <c r="B559" s="229" t="s">
        <v>2035</v>
      </c>
      <c r="C559" s="234" t="s">
        <v>2036</v>
      </c>
      <c r="D559" s="192">
        <v>9.65</v>
      </c>
      <c r="E559" s="162">
        <f>SUM(D559)*(100-D11)*0.01</f>
        <v>9.65</v>
      </c>
      <c r="F559" s="93"/>
      <c r="G559" s="93"/>
      <c r="H559" s="344"/>
      <c r="K559" s="93"/>
    </row>
    <row r="560" spans="2:11" s="20" customFormat="1" ht="11.25" customHeight="1">
      <c r="B560" s="167" t="s">
        <v>2037</v>
      </c>
      <c r="C560" s="232" t="s">
        <v>2038</v>
      </c>
      <c r="D560" s="169">
        <v>41.75</v>
      </c>
      <c r="E560" s="158">
        <f>SUM(D560)*(100-D11)*0.01</f>
        <v>41.75</v>
      </c>
      <c r="F560" s="93"/>
      <c r="G560" s="93"/>
      <c r="H560" s="344"/>
      <c r="K560" s="93"/>
    </row>
    <row r="561" spans="2:11" s="20" customFormat="1" ht="11.25" customHeight="1">
      <c r="B561" s="188" t="s">
        <v>2039</v>
      </c>
      <c r="C561" s="225" t="s">
        <v>2040</v>
      </c>
      <c r="D561" s="190">
        <v>50.75</v>
      </c>
      <c r="E561" s="137">
        <f>SUM(D561)*(100-D11)*0.01</f>
        <v>50.75</v>
      </c>
      <c r="F561" s="93"/>
      <c r="G561" s="93"/>
      <c r="H561" s="344"/>
      <c r="K561" s="93"/>
    </row>
    <row r="562" spans="2:11" s="20" customFormat="1" ht="11.25" customHeight="1">
      <c r="B562" s="188" t="s">
        <v>2041</v>
      </c>
      <c r="C562" s="225" t="s">
        <v>2042</v>
      </c>
      <c r="D562" s="190">
        <v>100.6</v>
      </c>
      <c r="E562" s="137">
        <f>SUM(D562)*(100-D11)*0.01</f>
        <v>100.60000000000001</v>
      </c>
      <c r="F562" s="93"/>
      <c r="G562" s="93"/>
      <c r="H562" s="344"/>
      <c r="K562" s="93"/>
    </row>
    <row r="563" spans="2:11" s="20" customFormat="1" ht="11.25" customHeight="1">
      <c r="B563" s="188" t="s">
        <v>2043</v>
      </c>
      <c r="C563" s="225" t="s">
        <v>2044</v>
      </c>
      <c r="D563" s="190">
        <v>100.6</v>
      </c>
      <c r="E563" s="137">
        <f>SUM(D563)*(100-D11)*0.01</f>
        <v>100.60000000000001</v>
      </c>
      <c r="F563" s="93"/>
      <c r="G563" s="93"/>
      <c r="H563" s="344"/>
      <c r="K563" s="93"/>
    </row>
    <row r="564" spans="2:11" s="20" customFormat="1" ht="11.25" customHeight="1">
      <c r="B564" s="188" t="s">
        <v>2045</v>
      </c>
      <c r="C564" s="225" t="s">
        <v>2046</v>
      </c>
      <c r="D564" s="190">
        <v>97.4</v>
      </c>
      <c r="E564" s="137">
        <f>SUM(D564)*(100-D11)*0.01</f>
        <v>97.4</v>
      </c>
      <c r="F564" s="93"/>
      <c r="G564" s="93"/>
      <c r="H564" s="344"/>
      <c r="K564" s="93"/>
    </row>
    <row r="565" spans="2:11" s="20" customFormat="1" ht="11.25" customHeight="1">
      <c r="B565" s="188" t="s">
        <v>2047</v>
      </c>
      <c r="C565" s="225" t="s">
        <v>2048</v>
      </c>
      <c r="D565" s="190">
        <v>97.4</v>
      </c>
      <c r="E565" s="137">
        <f>SUM(D565)*(100-D11)*0.01</f>
        <v>97.4</v>
      </c>
      <c r="F565" s="93"/>
      <c r="G565" s="93"/>
      <c r="H565" s="344"/>
      <c r="K565" s="93"/>
    </row>
    <row r="566" spans="2:11" s="20" customFormat="1" ht="11.25" customHeight="1">
      <c r="B566" s="188" t="s">
        <v>2049</v>
      </c>
      <c r="C566" s="225" t="s">
        <v>2050</v>
      </c>
      <c r="D566" s="190">
        <v>88.1</v>
      </c>
      <c r="E566" s="137">
        <f>SUM(D566)*(100-D11)*0.01</f>
        <v>88.10000000000001</v>
      </c>
      <c r="F566" s="93"/>
      <c r="G566" s="93"/>
      <c r="H566" s="344"/>
      <c r="K566" s="93"/>
    </row>
    <row r="567" spans="2:11" s="20" customFormat="1" ht="11.25" customHeight="1">
      <c r="B567" s="188" t="s">
        <v>2051</v>
      </c>
      <c r="C567" s="225" t="s">
        <v>2052</v>
      </c>
      <c r="D567" s="190">
        <v>107.65</v>
      </c>
      <c r="E567" s="137">
        <f>SUM(D567)*(100-D11)*0.01</f>
        <v>107.65</v>
      </c>
      <c r="F567" s="93"/>
      <c r="G567" s="93"/>
      <c r="H567" s="344"/>
      <c r="K567" s="93"/>
    </row>
    <row r="568" spans="2:11" s="20" customFormat="1" ht="11.25" customHeight="1">
      <c r="B568" s="188" t="s">
        <v>2053</v>
      </c>
      <c r="C568" s="225" t="s">
        <v>2054</v>
      </c>
      <c r="D568" s="190">
        <v>107.65</v>
      </c>
      <c r="E568" s="137">
        <f>SUM(D568)*(100-D11)*0.01</f>
        <v>107.65</v>
      </c>
      <c r="F568" s="93"/>
      <c r="G568" s="93"/>
      <c r="H568" s="344"/>
      <c r="K568" s="93"/>
    </row>
    <row r="569" spans="2:11" s="20" customFormat="1" ht="11.25" customHeight="1">
      <c r="B569" s="188" t="s">
        <v>2055</v>
      </c>
      <c r="C569" s="225" t="s">
        <v>2056</v>
      </c>
      <c r="D569" s="190">
        <v>115.75</v>
      </c>
      <c r="E569" s="137">
        <f>SUM(D569)*(100-D11)*0.01</f>
        <v>115.75</v>
      </c>
      <c r="F569" s="93"/>
      <c r="G569" s="93"/>
      <c r="H569" s="344"/>
      <c r="K569" s="93"/>
    </row>
    <row r="570" spans="2:11" s="20" customFormat="1" ht="11.25" customHeight="1">
      <c r="B570" s="188" t="s">
        <v>2057</v>
      </c>
      <c r="C570" s="327" t="s">
        <v>2059</v>
      </c>
      <c r="D570" s="190">
        <v>5.85</v>
      </c>
      <c r="E570" s="137">
        <f>SUM(D570)*(100-D11)*0.01</f>
        <v>5.8500000000000005</v>
      </c>
      <c r="F570" s="93"/>
      <c r="G570" s="93"/>
      <c r="H570" s="344"/>
      <c r="K570" s="93"/>
    </row>
    <row r="571" spans="2:11" s="20" customFormat="1" ht="11.25" customHeight="1">
      <c r="B571" s="188" t="s">
        <v>2058</v>
      </c>
      <c r="C571" s="327" t="s">
        <v>2060</v>
      </c>
      <c r="D571" s="190">
        <v>6.55</v>
      </c>
      <c r="E571" s="137">
        <f>SUM(D571)*(100-D11)*0.01</f>
        <v>6.55</v>
      </c>
      <c r="F571" s="93"/>
      <c r="G571" s="93"/>
      <c r="H571" s="344"/>
      <c r="K571" s="93"/>
    </row>
    <row r="572" spans="2:11" s="20" customFormat="1" ht="11.25" customHeight="1">
      <c r="B572" s="188" t="s">
        <v>2061</v>
      </c>
      <c r="C572" s="327" t="s">
        <v>2062</v>
      </c>
      <c r="D572" s="190">
        <v>6.6</v>
      </c>
      <c r="E572" s="137">
        <f>SUM(D572)*(100-D11)*0.01</f>
        <v>6.6000000000000005</v>
      </c>
      <c r="F572" s="93"/>
      <c r="G572" s="93"/>
      <c r="H572" s="344"/>
      <c r="K572" s="93"/>
    </row>
    <row r="573" spans="2:11" s="20" customFormat="1" ht="11.25" customHeight="1">
      <c r="B573" s="188" t="s">
        <v>1887</v>
      </c>
      <c r="C573" s="327" t="s">
        <v>1888</v>
      </c>
      <c r="D573" s="190">
        <v>7.75</v>
      </c>
      <c r="E573" s="137">
        <f>SUM(D573)*(100-D11)*0.01</f>
        <v>7.75</v>
      </c>
      <c r="F573" s="93"/>
      <c r="G573" s="93"/>
      <c r="H573" s="344"/>
      <c r="K573" s="93"/>
    </row>
    <row r="574" spans="2:11" s="20" customFormat="1" ht="11.25" customHeight="1">
      <c r="B574" s="188" t="s">
        <v>1889</v>
      </c>
      <c r="C574" s="327" t="s">
        <v>1890</v>
      </c>
      <c r="D574" s="190">
        <v>17.25</v>
      </c>
      <c r="E574" s="137">
        <f>SUM(D574)*(100-D11)*0.01</f>
        <v>17.25</v>
      </c>
      <c r="F574" s="93"/>
      <c r="G574" s="93"/>
      <c r="H574" s="344"/>
      <c r="K574" s="93"/>
    </row>
    <row r="575" spans="2:11" s="20" customFormat="1" ht="11.25" customHeight="1">
      <c r="B575" s="188" t="s">
        <v>1892</v>
      </c>
      <c r="C575" s="327" t="s">
        <v>1891</v>
      </c>
      <c r="D575" s="190">
        <v>25.85</v>
      </c>
      <c r="E575" s="137">
        <f>SUM(D575)*(100-D11)*0.01</f>
        <v>25.85</v>
      </c>
      <c r="F575" s="93"/>
      <c r="G575" s="93"/>
      <c r="H575" s="344"/>
      <c r="K575" s="93"/>
    </row>
    <row r="576" spans="2:11" s="20" customFormat="1" ht="11.25" customHeight="1">
      <c r="B576" s="188" t="s">
        <v>1893</v>
      </c>
      <c r="C576" s="218" t="s">
        <v>1894</v>
      </c>
      <c r="D576" s="190">
        <v>66.7</v>
      </c>
      <c r="E576" s="137">
        <f>SUM(D576)*(100-D11)*0.01</f>
        <v>66.7</v>
      </c>
      <c r="F576" s="93"/>
      <c r="G576" s="93"/>
      <c r="H576" s="344"/>
      <c r="K576" s="93"/>
    </row>
    <row r="577" spans="2:11" s="20" customFormat="1" ht="11.25" customHeight="1">
      <c r="B577" s="188" t="s">
        <v>2063</v>
      </c>
      <c r="C577" s="327" t="s">
        <v>2064</v>
      </c>
      <c r="D577" s="190">
        <v>5.2</v>
      </c>
      <c r="E577" s="137">
        <f>SUM(D577)*(100-D11)*0.01</f>
        <v>5.2</v>
      </c>
      <c r="F577" s="93"/>
      <c r="G577" s="93"/>
      <c r="H577" s="344"/>
      <c r="K577" s="93"/>
    </row>
    <row r="578" spans="2:11" s="20" customFormat="1" ht="11.25" customHeight="1" thickBot="1">
      <c r="B578" s="229" t="s">
        <v>2065</v>
      </c>
      <c r="C578" s="322" t="s">
        <v>2066</v>
      </c>
      <c r="D578" s="192">
        <v>6.7</v>
      </c>
      <c r="E578" s="162">
        <f>SUM(D578)*(100-D11)*0.01</f>
        <v>6.7</v>
      </c>
      <c r="F578" s="93"/>
      <c r="G578" s="93"/>
      <c r="H578" s="344"/>
      <c r="K578" s="93"/>
    </row>
    <row r="579" spans="2:11" s="20" customFormat="1" ht="11.25" customHeight="1">
      <c r="B579" s="167" t="s">
        <v>2067</v>
      </c>
      <c r="C579" s="232" t="s">
        <v>2068</v>
      </c>
      <c r="D579" s="169">
        <v>42.8</v>
      </c>
      <c r="E579" s="158">
        <f>SUM(D579)*(100-D11)*0.01</f>
        <v>42.800000000000004</v>
      </c>
      <c r="F579" s="93"/>
      <c r="G579" s="93"/>
      <c r="H579" s="344"/>
      <c r="K579" s="93"/>
    </row>
    <row r="580" spans="2:11" s="20" customFormat="1" ht="11.25" customHeight="1">
      <c r="B580" s="188" t="s">
        <v>2069</v>
      </c>
      <c r="C580" s="327" t="s">
        <v>2070</v>
      </c>
      <c r="D580" s="190">
        <v>10.85</v>
      </c>
      <c r="E580" s="137">
        <f>SUM(D580)*(100-D11)*0.01</f>
        <v>10.85</v>
      </c>
      <c r="F580" s="93"/>
      <c r="G580" s="93"/>
      <c r="H580" s="344"/>
      <c r="K580" s="93"/>
    </row>
    <row r="581" spans="2:11" s="20" customFormat="1" ht="11.25" customHeight="1">
      <c r="B581" s="188" t="s">
        <v>1903</v>
      </c>
      <c r="C581" s="327" t="s">
        <v>1904</v>
      </c>
      <c r="D581" s="190">
        <v>8.6</v>
      </c>
      <c r="E581" s="137">
        <f>SUM(D581)*(100-D11)*0.01</f>
        <v>8.6</v>
      </c>
      <c r="F581" s="93"/>
      <c r="G581" s="93"/>
      <c r="H581" s="344"/>
      <c r="K581" s="93"/>
    </row>
    <row r="582" spans="2:11" s="20" customFormat="1" ht="11.25" customHeight="1">
      <c r="B582" s="188" t="s">
        <v>1905</v>
      </c>
      <c r="C582" s="327" t="s">
        <v>1907</v>
      </c>
      <c r="D582" s="190">
        <v>19.65</v>
      </c>
      <c r="E582" s="137">
        <f>SUM(D582)*(100-D11)*0.01</f>
        <v>19.65</v>
      </c>
      <c r="F582" s="93"/>
      <c r="G582" s="93"/>
      <c r="H582" s="344"/>
      <c r="K582" s="93"/>
    </row>
    <row r="583" spans="2:11" s="20" customFormat="1" ht="11.25" customHeight="1">
      <c r="B583" s="188" t="s">
        <v>1906</v>
      </c>
      <c r="C583" s="327" t="s">
        <v>1908</v>
      </c>
      <c r="D583" s="190">
        <v>30.15</v>
      </c>
      <c r="E583" s="137">
        <f>SUM(D583)*(100-D11)*0.01</f>
        <v>30.150000000000002</v>
      </c>
      <c r="F583" s="93"/>
      <c r="G583" s="93"/>
      <c r="H583" s="344"/>
      <c r="K583" s="93"/>
    </row>
    <row r="584" spans="2:11" s="20" customFormat="1" ht="11.25" customHeight="1">
      <c r="B584" s="152" t="s">
        <v>1909</v>
      </c>
      <c r="C584" s="218" t="s">
        <v>1910</v>
      </c>
      <c r="D584" s="171">
        <v>72.35</v>
      </c>
      <c r="E584" s="137">
        <f>SUM(D584)*(100-D11)*0.01</f>
        <v>72.35</v>
      </c>
      <c r="F584" s="93"/>
      <c r="G584" s="93"/>
      <c r="H584" s="344"/>
      <c r="K584" s="93"/>
    </row>
    <row r="585" spans="2:11" s="20" customFormat="1" ht="11.25" customHeight="1" thickBot="1">
      <c r="B585" s="229" t="s">
        <v>2071</v>
      </c>
      <c r="C585" s="322" t="s">
        <v>2072</v>
      </c>
      <c r="D585" s="192">
        <v>6.7</v>
      </c>
      <c r="E585" s="162">
        <f>SUM(D585)*(100-D11)*0.01</f>
        <v>6.7</v>
      </c>
      <c r="F585" s="93"/>
      <c r="G585" s="93"/>
      <c r="H585" s="344"/>
      <c r="K585" s="93"/>
    </row>
    <row r="586" spans="2:11" s="20" customFormat="1" ht="11.25" customHeight="1">
      <c r="B586" s="188" t="s">
        <v>2073</v>
      </c>
      <c r="C586" s="327" t="s">
        <v>2074</v>
      </c>
      <c r="D586" s="190">
        <v>39.1</v>
      </c>
      <c r="E586" s="137">
        <f>SUM(D586)*(100-D11)*0.01</f>
        <v>39.1</v>
      </c>
      <c r="F586" s="93"/>
      <c r="G586" s="93"/>
      <c r="H586" s="344"/>
      <c r="K586" s="93"/>
    </row>
    <row r="587" spans="2:11" s="20" customFormat="1" ht="11.25" customHeight="1">
      <c r="B587" s="188" t="s">
        <v>2075</v>
      </c>
      <c r="C587" s="327" t="s">
        <v>2076</v>
      </c>
      <c r="D587" s="190">
        <v>83</v>
      </c>
      <c r="E587" s="137">
        <f>SUM(D587)*(100-D11)*0.01</f>
        <v>83</v>
      </c>
      <c r="F587" s="93"/>
      <c r="G587" s="93"/>
      <c r="H587" s="344"/>
      <c r="K587" s="93"/>
    </row>
    <row r="588" spans="2:11" s="20" customFormat="1" ht="11.25" customHeight="1">
      <c r="B588" s="188" t="s">
        <v>2077</v>
      </c>
      <c r="C588" s="327" t="s">
        <v>2078</v>
      </c>
      <c r="D588" s="190">
        <v>99.1</v>
      </c>
      <c r="E588" s="137">
        <f>SUM(D588)*(100-D11)*0.01</f>
        <v>99.10000000000001</v>
      </c>
      <c r="F588" s="93"/>
      <c r="G588" s="93"/>
      <c r="H588" s="344"/>
      <c r="K588" s="93"/>
    </row>
    <row r="589" spans="2:11" s="20" customFormat="1" ht="11.25" customHeight="1">
      <c r="B589" s="188" t="s">
        <v>2080</v>
      </c>
      <c r="C589" s="327" t="s">
        <v>2079</v>
      </c>
      <c r="D589" s="190">
        <v>5.05</v>
      </c>
      <c r="E589" s="137">
        <f>SUM(D589)*(100-D11)*0.01</f>
        <v>5.05</v>
      </c>
      <c r="F589" s="93"/>
      <c r="G589" s="93"/>
      <c r="H589" s="344"/>
      <c r="K589" s="93"/>
    </row>
    <row r="590" spans="2:11" s="20" customFormat="1" ht="11.25" customHeight="1">
      <c r="B590" s="188" t="s">
        <v>2081</v>
      </c>
      <c r="C590" s="327" t="s">
        <v>2082</v>
      </c>
      <c r="D590" s="190">
        <v>5.35</v>
      </c>
      <c r="E590" s="137">
        <f>SUM(D590)*(100-D11)*0.01</f>
        <v>5.3500000000000005</v>
      </c>
      <c r="F590" s="93"/>
      <c r="G590" s="93"/>
      <c r="H590" s="344"/>
      <c r="K590" s="93"/>
    </row>
    <row r="591" spans="2:11" s="20" customFormat="1" ht="11.25" customHeight="1">
      <c r="B591" s="188" t="s">
        <v>2083</v>
      </c>
      <c r="C591" s="327" t="s">
        <v>2084</v>
      </c>
      <c r="D591" s="190">
        <v>4.7</v>
      </c>
      <c r="E591" s="137">
        <f>SUM(D591)*(100-D11)*0.01</f>
        <v>4.7</v>
      </c>
      <c r="F591" s="93"/>
      <c r="G591" s="93"/>
      <c r="H591" s="344"/>
      <c r="K591" s="93"/>
    </row>
    <row r="592" spans="2:11" s="20" customFormat="1" ht="11.25" customHeight="1">
      <c r="B592" s="188" t="s">
        <v>1887</v>
      </c>
      <c r="C592" s="327" t="s">
        <v>1888</v>
      </c>
      <c r="D592" s="190">
        <v>7.75</v>
      </c>
      <c r="E592" s="137">
        <f>SUM(D592)*(100-D11)*0.01</f>
        <v>7.75</v>
      </c>
      <c r="F592" s="93"/>
      <c r="G592" s="93"/>
      <c r="H592" s="344"/>
      <c r="K592" s="93"/>
    </row>
    <row r="593" spans="2:11" s="20" customFormat="1" ht="11.25" customHeight="1">
      <c r="B593" s="188" t="s">
        <v>1889</v>
      </c>
      <c r="C593" s="327" t="s">
        <v>1890</v>
      </c>
      <c r="D593" s="190">
        <v>17.25</v>
      </c>
      <c r="E593" s="137">
        <f>SUM(D593)*(100-D11)*0.01</f>
        <v>17.25</v>
      </c>
      <c r="F593" s="93"/>
      <c r="G593" s="93"/>
      <c r="H593" s="344"/>
      <c r="K593" s="93"/>
    </row>
    <row r="594" spans="2:11" s="20" customFormat="1" ht="11.25" customHeight="1">
      <c r="B594" s="188" t="s">
        <v>1892</v>
      </c>
      <c r="C594" s="327" t="s">
        <v>1891</v>
      </c>
      <c r="D594" s="190">
        <v>25.85</v>
      </c>
      <c r="E594" s="137">
        <f>SUM(D594)*(100-D11)*0.01</f>
        <v>25.85</v>
      </c>
      <c r="F594" s="93"/>
      <c r="G594" s="93"/>
      <c r="H594" s="344"/>
      <c r="K594" s="93"/>
    </row>
    <row r="595" spans="2:11" s="20" customFormat="1" ht="11.25" customHeight="1">
      <c r="B595" s="188" t="s">
        <v>1893</v>
      </c>
      <c r="C595" s="218" t="s">
        <v>1894</v>
      </c>
      <c r="D595" s="190">
        <v>66.7</v>
      </c>
      <c r="E595" s="137">
        <f>SUM(D595)*(100-D11)*0.01</f>
        <v>66.7</v>
      </c>
      <c r="F595" s="93"/>
      <c r="G595" s="93"/>
      <c r="H595" s="344"/>
      <c r="K595" s="93"/>
    </row>
    <row r="596" spans="2:11" s="20" customFormat="1" ht="11.25" customHeight="1" thickBot="1">
      <c r="B596" s="172" t="s">
        <v>1895</v>
      </c>
      <c r="C596" s="334" t="s">
        <v>1896</v>
      </c>
      <c r="D596" s="173">
        <v>41.6</v>
      </c>
      <c r="E596" s="149">
        <f>SUM(D596)*(100-D11)*0.01</f>
        <v>41.6</v>
      </c>
      <c r="F596" s="93"/>
      <c r="G596" s="93"/>
      <c r="H596" s="344"/>
      <c r="K596" s="93"/>
    </row>
    <row r="597" spans="2:11" s="20" customFormat="1" ht="11.25" customHeight="1">
      <c r="B597" s="167" t="s">
        <v>2085</v>
      </c>
      <c r="C597" s="232" t="s">
        <v>2086</v>
      </c>
      <c r="D597" s="169">
        <v>65.5</v>
      </c>
      <c r="E597" s="158">
        <f>SUM(D597)*(100-D11)*0.01</f>
        <v>65.5</v>
      </c>
      <c r="F597" s="93"/>
      <c r="G597" s="93"/>
      <c r="H597" s="344"/>
      <c r="K597" s="93"/>
    </row>
    <row r="598" spans="2:11" s="20" customFormat="1" ht="11.25" customHeight="1">
      <c r="B598" s="188" t="s">
        <v>2087</v>
      </c>
      <c r="C598" s="225" t="s">
        <v>2088</v>
      </c>
      <c r="D598" s="190">
        <v>123.6</v>
      </c>
      <c r="E598" s="137">
        <f>SUM(D598)*(100-D11)*0.01</f>
        <v>123.60000000000001</v>
      </c>
      <c r="F598" s="93"/>
      <c r="G598" s="93"/>
      <c r="H598" s="344"/>
      <c r="K598" s="93"/>
    </row>
    <row r="599" spans="2:11" s="20" customFormat="1" ht="11.25" customHeight="1">
      <c r="B599" s="188" t="s">
        <v>2089</v>
      </c>
      <c r="C599" s="225" t="s">
        <v>2090</v>
      </c>
      <c r="D599" s="190">
        <v>123.6</v>
      </c>
      <c r="E599" s="137">
        <f>SUM(D599)*(100-D11)*0.01</f>
        <v>123.60000000000001</v>
      </c>
      <c r="F599" s="93"/>
      <c r="G599" s="93"/>
      <c r="H599" s="344"/>
      <c r="K599" s="93"/>
    </row>
    <row r="600" spans="2:11" s="20" customFormat="1" ht="11.25" customHeight="1">
      <c r="B600" s="188" t="s">
        <v>1918</v>
      </c>
      <c r="C600" s="327" t="s">
        <v>1923</v>
      </c>
      <c r="D600" s="190">
        <v>15.65</v>
      </c>
      <c r="E600" s="137">
        <f>SUM(D600)*(100-D11)*0.01</f>
        <v>15.65</v>
      </c>
      <c r="F600" s="93"/>
      <c r="G600" s="93"/>
      <c r="H600" s="344"/>
      <c r="K600" s="93"/>
    </row>
    <row r="601" spans="2:11" s="20" customFormat="1" ht="11.25" customHeight="1">
      <c r="B601" s="188" t="s">
        <v>1919</v>
      </c>
      <c r="C601" s="327" t="s">
        <v>1924</v>
      </c>
      <c r="D601" s="190">
        <v>24.65</v>
      </c>
      <c r="E601" s="137">
        <f>SUM(D601)*(100-D11)*0.01</f>
        <v>24.650000000000002</v>
      </c>
      <c r="F601" s="93"/>
      <c r="G601" s="93"/>
      <c r="H601" s="344"/>
      <c r="K601" s="93"/>
    </row>
    <row r="602" spans="2:11" s="20" customFormat="1" ht="11.25" customHeight="1">
      <c r="B602" s="188" t="s">
        <v>1920</v>
      </c>
      <c r="C602" s="327" t="s">
        <v>1925</v>
      </c>
      <c r="D602" s="190">
        <v>37.8</v>
      </c>
      <c r="E602" s="137">
        <f>SUM(D602)*(100-D11)*0.01</f>
        <v>37.8</v>
      </c>
      <c r="F602" s="93"/>
      <c r="G602" s="93"/>
      <c r="H602" s="344"/>
      <c r="K602" s="93"/>
    </row>
    <row r="603" spans="2:11" s="20" customFormat="1" ht="11.25" customHeight="1" thickBot="1">
      <c r="B603" s="229" t="s">
        <v>1921</v>
      </c>
      <c r="C603" s="234" t="s">
        <v>1926</v>
      </c>
      <c r="D603" s="192">
        <v>82.65</v>
      </c>
      <c r="E603" s="162">
        <f>SUM(D603)*(100-D11)*0.01</f>
        <v>82.65</v>
      </c>
      <c r="F603" s="93"/>
      <c r="G603" s="93"/>
      <c r="H603" s="344"/>
      <c r="K603" s="93"/>
    </row>
    <row r="604" spans="2:11" s="20" customFormat="1" ht="11.25" customHeight="1">
      <c r="B604" s="167" t="s">
        <v>2091</v>
      </c>
      <c r="C604" s="232" t="s">
        <v>2092</v>
      </c>
      <c r="D604" s="169">
        <v>68.6</v>
      </c>
      <c r="E604" s="158">
        <f>SUM(D604)*(100-D11)*0.01</f>
        <v>68.6</v>
      </c>
      <c r="F604" s="93"/>
      <c r="G604" s="93"/>
      <c r="H604" s="344"/>
      <c r="K604" s="93"/>
    </row>
    <row r="605" spans="2:11" s="20" customFormat="1" ht="11.25" customHeight="1">
      <c r="B605" s="188" t="s">
        <v>2093</v>
      </c>
      <c r="C605" s="225" t="s">
        <v>2094</v>
      </c>
      <c r="D605" s="190">
        <v>117.3</v>
      </c>
      <c r="E605" s="137">
        <f>SUM(D605)*(100-D11)*0.01</f>
        <v>117.3</v>
      </c>
      <c r="F605" s="93"/>
      <c r="G605" s="93"/>
      <c r="H605" s="344"/>
      <c r="K605" s="93"/>
    </row>
    <row r="606" spans="2:11" s="20" customFormat="1" ht="11.25" customHeight="1">
      <c r="B606" s="188" t="s">
        <v>2095</v>
      </c>
      <c r="C606" s="225" t="s">
        <v>2096</v>
      </c>
      <c r="D606" s="190">
        <v>117.3</v>
      </c>
      <c r="E606" s="137">
        <f>SUM(D606)*(100-D11)*0.01</f>
        <v>117.3</v>
      </c>
      <c r="F606" s="93"/>
      <c r="G606" s="93"/>
      <c r="H606" s="344"/>
      <c r="K606" s="93"/>
    </row>
    <row r="607" spans="2:11" s="20" customFormat="1" ht="11.25" customHeight="1">
      <c r="B607" s="188" t="s">
        <v>2097</v>
      </c>
      <c r="C607" s="327" t="s">
        <v>2098</v>
      </c>
      <c r="D607" s="190">
        <v>11.05</v>
      </c>
      <c r="E607" s="137">
        <f>SUM(D607)*(100-D11)*0.01</f>
        <v>11.05</v>
      </c>
      <c r="F607" s="93"/>
      <c r="G607" s="93"/>
      <c r="H607" s="344"/>
      <c r="K607" s="93"/>
    </row>
    <row r="608" spans="2:11" s="20" customFormat="1" ht="11.25" customHeight="1">
      <c r="B608" s="188" t="s">
        <v>1887</v>
      </c>
      <c r="C608" s="327" t="s">
        <v>1888</v>
      </c>
      <c r="D608" s="190">
        <v>7.75</v>
      </c>
      <c r="E608" s="137">
        <f>SUM(D608)*(100-D11)*0.01</f>
        <v>7.75</v>
      </c>
      <c r="F608" s="93"/>
      <c r="G608" s="93"/>
      <c r="H608" s="344"/>
      <c r="K608" s="93"/>
    </row>
    <row r="609" spans="2:11" s="20" customFormat="1" ht="11.25" customHeight="1">
      <c r="B609" s="188" t="s">
        <v>1889</v>
      </c>
      <c r="C609" s="327" t="s">
        <v>1890</v>
      </c>
      <c r="D609" s="190">
        <v>17.25</v>
      </c>
      <c r="E609" s="137">
        <f>SUM(D609)*(100-D11)*0.01</f>
        <v>17.25</v>
      </c>
      <c r="F609" s="93"/>
      <c r="G609" s="93"/>
      <c r="H609" s="344"/>
      <c r="K609" s="93"/>
    </row>
    <row r="610" spans="2:11" s="20" customFormat="1" ht="11.25" customHeight="1">
      <c r="B610" s="188" t="s">
        <v>1892</v>
      </c>
      <c r="C610" s="327" t="s">
        <v>1891</v>
      </c>
      <c r="D610" s="190">
        <v>25.85</v>
      </c>
      <c r="E610" s="137">
        <f>SUM(D610)*(100-D11)*0.01</f>
        <v>25.85</v>
      </c>
      <c r="F610" s="93"/>
      <c r="G610" s="93"/>
      <c r="H610" s="344"/>
      <c r="K610" s="93"/>
    </row>
    <row r="611" spans="2:11" s="20" customFormat="1" ht="11.25" customHeight="1" thickBot="1">
      <c r="B611" s="229" t="s">
        <v>1893</v>
      </c>
      <c r="C611" s="234" t="s">
        <v>1894</v>
      </c>
      <c r="D611" s="192">
        <v>66.7</v>
      </c>
      <c r="E611" s="162">
        <f>SUM(D611)*(100-D11)*0.01</f>
        <v>66.7</v>
      </c>
      <c r="F611" s="93"/>
      <c r="G611" s="93"/>
      <c r="H611" s="344"/>
      <c r="K611" s="93"/>
    </row>
    <row r="612" spans="2:11" s="20" customFormat="1" ht="11.25" customHeight="1">
      <c r="B612" s="167" t="s">
        <v>1895</v>
      </c>
      <c r="C612" s="335" t="s">
        <v>1896</v>
      </c>
      <c r="D612" s="169">
        <v>41.6</v>
      </c>
      <c r="E612" s="158">
        <f>SUM(D612)*(100-D11)*0.01</f>
        <v>41.6</v>
      </c>
      <c r="F612" s="93"/>
      <c r="G612" s="93"/>
      <c r="H612" s="344"/>
      <c r="K612" s="93"/>
    </row>
    <row r="613" spans="2:11" s="20" customFormat="1" ht="11.25" customHeight="1" thickBot="1">
      <c r="B613" s="229" t="s">
        <v>2099</v>
      </c>
      <c r="C613" s="322" t="s">
        <v>2100</v>
      </c>
      <c r="D613" s="192">
        <v>9.3</v>
      </c>
      <c r="E613" s="162">
        <f>SUM(D613)*(100-D11)*0.01</f>
        <v>9.3</v>
      </c>
      <c r="F613" s="93"/>
      <c r="G613" s="93"/>
      <c r="H613" s="344"/>
      <c r="K613" s="93"/>
    </row>
    <row r="614" spans="2:11" s="20" customFormat="1" ht="11.25" customHeight="1">
      <c r="B614" s="188" t="s">
        <v>2101</v>
      </c>
      <c r="C614" s="327" t="s">
        <v>2107</v>
      </c>
      <c r="D614" s="190">
        <v>21.4</v>
      </c>
      <c r="E614" s="137">
        <f>SUM(D614)*(100-D11)*0.01</f>
        <v>21.400000000000002</v>
      </c>
      <c r="F614" s="93"/>
      <c r="G614" s="93"/>
      <c r="H614" s="344"/>
      <c r="K614" s="93"/>
    </row>
    <row r="615" spans="2:11" s="20" customFormat="1" ht="11.25" customHeight="1">
      <c r="B615" s="188" t="s">
        <v>2102</v>
      </c>
      <c r="C615" s="327" t="s">
        <v>2108</v>
      </c>
      <c r="D615" s="190">
        <v>33.2</v>
      </c>
      <c r="E615" s="137">
        <f>SUM(D615)*(100-D11)*0.01</f>
        <v>33.2</v>
      </c>
      <c r="F615" s="93"/>
      <c r="G615" s="93"/>
      <c r="H615" s="344"/>
      <c r="K615" s="93"/>
    </row>
    <row r="616" spans="2:11" s="20" customFormat="1" ht="11.25" customHeight="1">
      <c r="B616" s="188" t="s">
        <v>2103</v>
      </c>
      <c r="C616" s="327" t="s">
        <v>2110</v>
      </c>
      <c r="D616" s="190">
        <v>31.05</v>
      </c>
      <c r="E616" s="137">
        <f>SUM(D616)*(100-D11)*0.01</f>
        <v>31.05</v>
      </c>
      <c r="F616" s="93"/>
      <c r="G616" s="93"/>
      <c r="H616" s="344"/>
      <c r="K616" s="93"/>
    </row>
    <row r="617" spans="2:11" s="20" customFormat="1" ht="11.25" customHeight="1">
      <c r="B617" s="188" t="s">
        <v>2104</v>
      </c>
      <c r="C617" s="327" t="s">
        <v>2109</v>
      </c>
      <c r="D617" s="190">
        <v>34.25</v>
      </c>
      <c r="E617" s="137">
        <f>SUM(D617)*(100-D11)*0.01</f>
        <v>34.25</v>
      </c>
      <c r="F617" s="93"/>
      <c r="G617" s="93"/>
      <c r="H617" s="344"/>
      <c r="K617" s="93"/>
    </row>
    <row r="618" spans="2:11" s="20" customFormat="1" ht="11.25" customHeight="1">
      <c r="B618" s="188" t="s">
        <v>2105</v>
      </c>
      <c r="C618" s="327" t="s">
        <v>2111</v>
      </c>
      <c r="D618" s="190">
        <v>25.7</v>
      </c>
      <c r="E618" s="137">
        <f>SUM(D618)*(100-D11)*0.01</f>
        <v>25.7</v>
      </c>
      <c r="F618" s="93"/>
      <c r="G618" s="93"/>
      <c r="H618" s="344"/>
      <c r="K618" s="93"/>
    </row>
    <row r="619" spans="2:11" s="20" customFormat="1" ht="11.25" customHeight="1">
      <c r="B619" s="188" t="s">
        <v>2106</v>
      </c>
      <c r="C619" s="327" t="s">
        <v>2112</v>
      </c>
      <c r="D619" s="190">
        <v>21.4</v>
      </c>
      <c r="E619" s="137">
        <f>SUM(D619)*(100-D11)*0.01</f>
        <v>21.400000000000002</v>
      </c>
      <c r="F619" s="93"/>
      <c r="G619" s="93"/>
      <c r="H619" s="344"/>
      <c r="K619" s="93"/>
    </row>
    <row r="620" spans="2:11" s="20" customFormat="1" ht="11.25" customHeight="1">
      <c r="B620" s="188" t="s">
        <v>2113</v>
      </c>
      <c r="C620" s="327" t="s">
        <v>2318</v>
      </c>
      <c r="D620" s="190">
        <v>43.3</v>
      </c>
      <c r="E620" s="137">
        <f>SUM(D620)*(100-D11)*0.01</f>
        <v>43.300000000000004</v>
      </c>
      <c r="F620" s="93"/>
      <c r="G620" s="93"/>
      <c r="H620" s="344"/>
      <c r="K620" s="93"/>
    </row>
    <row r="621" spans="2:11" s="20" customFormat="1" ht="11.25" customHeight="1">
      <c r="B621" s="188" t="s">
        <v>2114</v>
      </c>
      <c r="C621" s="327" t="s">
        <v>2319</v>
      </c>
      <c r="D621" s="190">
        <v>39.3</v>
      </c>
      <c r="E621" s="137">
        <f>SUM(D621)*(100-D11)*0.01</f>
        <v>39.3</v>
      </c>
      <c r="F621" s="93"/>
      <c r="G621" s="93"/>
      <c r="H621" s="344"/>
      <c r="K621" s="93"/>
    </row>
    <row r="622" spans="2:11" s="20" customFormat="1" ht="11.25" customHeight="1">
      <c r="B622" s="188" t="s">
        <v>2330</v>
      </c>
      <c r="C622" s="327" t="s">
        <v>2331</v>
      </c>
      <c r="D622" s="190">
        <v>47.65</v>
      </c>
      <c r="E622" s="137">
        <f>SUM(D622)*(100-D11)*0.01</f>
        <v>47.65</v>
      </c>
      <c r="F622" s="93"/>
      <c r="G622" s="93"/>
      <c r="H622" s="344"/>
      <c r="K622" s="93"/>
    </row>
    <row r="623" spans="2:11" s="20" customFormat="1" ht="11.25" customHeight="1">
      <c r="B623" s="188" t="s">
        <v>2322</v>
      </c>
      <c r="C623" s="327" t="s">
        <v>2323</v>
      </c>
      <c r="D623" s="190">
        <v>44.45</v>
      </c>
      <c r="E623" s="137">
        <f>SUM(D623)*(100-D11)*0.01</f>
        <v>44.45</v>
      </c>
      <c r="F623" s="93"/>
      <c r="G623" s="93"/>
      <c r="H623" s="344"/>
      <c r="K623" s="93"/>
    </row>
    <row r="624" spans="2:11" s="20" customFormat="1" ht="11.25" customHeight="1">
      <c r="B624" s="188" t="s">
        <v>2326</v>
      </c>
      <c r="C624" s="327" t="s">
        <v>2327</v>
      </c>
      <c r="D624" s="190">
        <v>43.35</v>
      </c>
      <c r="E624" s="137">
        <f>SUM(D624)*(100-D11)*0.01</f>
        <v>43.35</v>
      </c>
      <c r="F624" s="93"/>
      <c r="G624" s="93"/>
      <c r="H624" s="344"/>
      <c r="K624" s="93"/>
    </row>
    <row r="625" spans="2:11" s="20" customFormat="1" ht="11.25" customHeight="1">
      <c r="B625" s="188" t="s">
        <v>2334</v>
      </c>
      <c r="C625" s="327" t="s">
        <v>2335</v>
      </c>
      <c r="D625" s="190">
        <v>48.7</v>
      </c>
      <c r="E625" s="137">
        <f>SUM(D625)*(100-D11)*0.01</f>
        <v>48.7</v>
      </c>
      <c r="F625" s="93"/>
      <c r="G625" s="93"/>
      <c r="H625" s="344"/>
      <c r="K625" s="93"/>
    </row>
    <row r="626" spans="2:11" s="20" customFormat="1" ht="11.25" customHeight="1">
      <c r="B626" s="188" t="s">
        <v>2115</v>
      </c>
      <c r="C626" s="327" t="s">
        <v>2116</v>
      </c>
      <c r="D626" s="190">
        <v>52.6</v>
      </c>
      <c r="E626" s="137">
        <f>SUM(D626)*(100-D11)*0.01</f>
        <v>52.6</v>
      </c>
      <c r="F626" s="93"/>
      <c r="G626" s="93"/>
      <c r="H626" s="344"/>
      <c r="K626" s="93"/>
    </row>
    <row r="627" spans="2:11" s="20" customFormat="1" ht="11.25" customHeight="1">
      <c r="B627" s="188" t="s">
        <v>2117</v>
      </c>
      <c r="C627" s="327" t="s">
        <v>2118</v>
      </c>
      <c r="D627" s="190">
        <v>48.15</v>
      </c>
      <c r="E627" s="137">
        <f>SUM(D627)*(100-D11)*0.01</f>
        <v>48.15</v>
      </c>
      <c r="F627" s="93"/>
      <c r="G627" s="93"/>
      <c r="H627" s="344"/>
      <c r="K627" s="93"/>
    </row>
    <row r="628" spans="2:11" s="20" customFormat="1" ht="11.25" customHeight="1">
      <c r="B628" s="188" t="s">
        <v>2119</v>
      </c>
      <c r="C628" s="327" t="s">
        <v>2120</v>
      </c>
      <c r="D628" s="190">
        <v>47.1</v>
      </c>
      <c r="E628" s="137">
        <f>SUM(D628)*(100-D11)*0.01</f>
        <v>47.1</v>
      </c>
      <c r="F628" s="93"/>
      <c r="G628" s="93"/>
      <c r="H628" s="344"/>
      <c r="K628" s="93"/>
    </row>
    <row r="629" spans="2:11" s="20" customFormat="1" ht="11.25" customHeight="1">
      <c r="B629" s="188" t="s">
        <v>2121</v>
      </c>
      <c r="C629" s="327" t="s">
        <v>2122</v>
      </c>
      <c r="D629" s="190">
        <v>43.9</v>
      </c>
      <c r="E629" s="137">
        <f>SUM(D629)*(100-D11)*0.01</f>
        <v>43.9</v>
      </c>
      <c r="F629" s="93"/>
      <c r="G629" s="93"/>
      <c r="H629" s="344"/>
      <c r="K629" s="93"/>
    </row>
    <row r="630" spans="2:11" s="20" customFormat="1" ht="11.25" customHeight="1">
      <c r="B630" s="188" t="s">
        <v>2123</v>
      </c>
      <c r="C630" s="327" t="s">
        <v>2124</v>
      </c>
      <c r="D630" s="190">
        <v>48.15</v>
      </c>
      <c r="E630" s="137">
        <f>SUM(D630)*(100-D11)*0.01</f>
        <v>48.15</v>
      </c>
      <c r="F630" s="93"/>
      <c r="G630" s="93"/>
      <c r="H630" s="344"/>
      <c r="K630" s="93"/>
    </row>
    <row r="631" spans="2:11" s="20" customFormat="1" ht="11.25" customHeight="1">
      <c r="B631" s="188" t="s">
        <v>2125</v>
      </c>
      <c r="C631" s="327" t="s">
        <v>2126</v>
      </c>
      <c r="D631" s="190">
        <v>36.4</v>
      </c>
      <c r="E631" s="137">
        <f>SUM(D631)*(100-D11)*0.01</f>
        <v>36.4</v>
      </c>
      <c r="F631" s="93"/>
      <c r="G631" s="93"/>
      <c r="H631" s="344"/>
      <c r="K631" s="93"/>
    </row>
    <row r="632" spans="2:11" s="20" customFormat="1" ht="11.25" customHeight="1">
      <c r="B632" s="188" t="s">
        <v>2127</v>
      </c>
      <c r="C632" s="327" t="s">
        <v>2128</v>
      </c>
      <c r="D632" s="190">
        <v>49</v>
      </c>
      <c r="E632" s="137">
        <f>SUM(D632)*(100-D11)*0.01</f>
        <v>49</v>
      </c>
      <c r="F632" s="93"/>
      <c r="G632" s="93"/>
      <c r="H632" s="344"/>
      <c r="K632" s="93"/>
    </row>
    <row r="633" spans="2:11" s="20" customFormat="1" ht="11.25" customHeight="1">
      <c r="B633" s="188" t="s">
        <v>2129</v>
      </c>
      <c r="C633" s="327" t="s">
        <v>2320</v>
      </c>
      <c r="D633" s="190">
        <v>43.3</v>
      </c>
      <c r="E633" s="137">
        <f>SUM(D633)*(100-D11)*0.01</f>
        <v>43.300000000000004</v>
      </c>
      <c r="F633" s="93"/>
      <c r="G633" s="93"/>
      <c r="H633" s="344"/>
      <c r="K633" s="93"/>
    </row>
    <row r="634" spans="2:11" s="20" customFormat="1" ht="11.25" customHeight="1">
      <c r="B634" s="188" t="s">
        <v>2131</v>
      </c>
      <c r="C634" s="327" t="s">
        <v>2321</v>
      </c>
      <c r="D634" s="190">
        <v>39.3</v>
      </c>
      <c r="E634" s="137">
        <f>SUM(D634)*(100-D11)*0.01</f>
        <v>39.3</v>
      </c>
      <c r="F634" s="93"/>
      <c r="G634" s="93"/>
      <c r="H634" s="344"/>
      <c r="K634" s="93"/>
    </row>
    <row r="635" spans="2:11" s="20" customFormat="1" ht="11.25" customHeight="1">
      <c r="B635" s="188" t="s">
        <v>2332</v>
      </c>
      <c r="C635" s="327" t="s">
        <v>2333</v>
      </c>
      <c r="D635" s="190">
        <v>47.65</v>
      </c>
      <c r="E635" s="137">
        <f>SUM(D635)*(100-D11)*0.01</f>
        <v>47.65</v>
      </c>
      <c r="F635" s="93"/>
      <c r="G635" s="93"/>
      <c r="H635" s="344"/>
      <c r="K635" s="93"/>
    </row>
    <row r="636" spans="2:11" s="20" customFormat="1" ht="11.25" customHeight="1">
      <c r="B636" s="188" t="s">
        <v>2324</v>
      </c>
      <c r="C636" s="327" t="s">
        <v>2325</v>
      </c>
      <c r="D636" s="190">
        <v>44.45</v>
      </c>
      <c r="E636" s="137">
        <f>SUM(D636)*(100-D11)*0.01</f>
        <v>44.45</v>
      </c>
      <c r="F636" s="93"/>
      <c r="G636" s="93"/>
      <c r="H636" s="344"/>
      <c r="K636" s="93"/>
    </row>
    <row r="637" spans="2:11" s="20" customFormat="1" ht="11.25" customHeight="1">
      <c r="B637" s="188" t="s">
        <v>2328</v>
      </c>
      <c r="C637" s="327" t="s">
        <v>2329</v>
      </c>
      <c r="D637" s="190">
        <v>43.35</v>
      </c>
      <c r="E637" s="137">
        <f>SUM(D637)*(100-D11)*0.01</f>
        <v>43.35</v>
      </c>
      <c r="F637" s="93"/>
      <c r="G637" s="93"/>
      <c r="H637" s="344"/>
      <c r="K637" s="93"/>
    </row>
    <row r="638" spans="2:11" s="20" customFormat="1" ht="11.25" customHeight="1">
      <c r="B638" s="188" t="s">
        <v>2336</v>
      </c>
      <c r="C638" s="327" t="s">
        <v>2337</v>
      </c>
      <c r="D638" s="190">
        <v>48.7</v>
      </c>
      <c r="E638" s="137">
        <f>SUM(D638)*(100-D11)*0.01</f>
        <v>48.7</v>
      </c>
      <c r="F638" s="93"/>
      <c r="G638" s="93"/>
      <c r="H638" s="344"/>
      <c r="K638" s="93"/>
    </row>
    <row r="639" spans="2:11" s="20" customFormat="1" ht="11.25" customHeight="1" thickBot="1">
      <c r="B639" s="188" t="s">
        <v>2130</v>
      </c>
      <c r="C639" s="327" t="s">
        <v>2132</v>
      </c>
      <c r="D639" s="190">
        <v>52.6</v>
      </c>
      <c r="E639" s="137">
        <f>SUM(D639)*(100-D11)*0.01</f>
        <v>52.6</v>
      </c>
      <c r="F639" s="93"/>
      <c r="G639" s="93"/>
      <c r="H639" s="344"/>
      <c r="K639" s="93"/>
    </row>
    <row r="640" spans="2:11" s="20" customFormat="1" ht="11.25" customHeight="1" thickBot="1">
      <c r="B640" s="131" t="s">
        <v>277</v>
      </c>
      <c r="C640" s="130" t="s">
        <v>2140</v>
      </c>
      <c r="D640" s="132" t="s">
        <v>278</v>
      </c>
      <c r="E640" s="133" t="s">
        <v>279</v>
      </c>
      <c r="H640" s="109"/>
      <c r="K640" s="93"/>
    </row>
    <row r="641" spans="2:11" s="20" customFormat="1" ht="11.25" customHeight="1">
      <c r="B641" s="167" t="s">
        <v>617</v>
      </c>
      <c r="C641" s="232" t="s">
        <v>1079</v>
      </c>
      <c r="D641" s="169">
        <v>74.75</v>
      </c>
      <c r="E641" s="158">
        <f>SUM(D641)*(100-D11)*0.01</f>
        <v>74.75</v>
      </c>
      <c r="H641" s="344"/>
      <c r="K641" s="93"/>
    </row>
    <row r="642" spans="2:11" s="20" customFormat="1" ht="11.25" customHeight="1">
      <c r="B642" s="188" t="s">
        <v>618</v>
      </c>
      <c r="C642" s="225" t="s">
        <v>1080</v>
      </c>
      <c r="D642" s="190">
        <v>74.75</v>
      </c>
      <c r="E642" s="145">
        <f>SUM(D642)*(100-D11)*0.01</f>
        <v>74.75</v>
      </c>
      <c r="H642" s="344"/>
      <c r="K642" s="93"/>
    </row>
    <row r="643" spans="2:11" s="20" customFormat="1" ht="11.25" customHeight="1">
      <c r="B643" s="188" t="s">
        <v>619</v>
      </c>
      <c r="C643" s="225" t="s">
        <v>1081</v>
      </c>
      <c r="D643" s="190">
        <v>74.75</v>
      </c>
      <c r="E643" s="145">
        <f>SUM(D643)*(100-D11)*0.01</f>
        <v>74.75</v>
      </c>
      <c r="H643" s="344"/>
      <c r="K643" s="93"/>
    </row>
    <row r="644" spans="2:11" s="20" customFormat="1" ht="11.25" customHeight="1">
      <c r="B644" s="188" t="s">
        <v>620</v>
      </c>
      <c r="C644" s="225" t="s">
        <v>1239</v>
      </c>
      <c r="D644" s="190">
        <v>74.75</v>
      </c>
      <c r="E644" s="145">
        <f>SUM(D644)*(100-D11)*0.01</f>
        <v>74.75</v>
      </c>
      <c r="H644" s="344"/>
      <c r="K644" s="93"/>
    </row>
    <row r="645" spans="2:11" s="20" customFormat="1" ht="11.25" customHeight="1" thickBot="1">
      <c r="B645" s="229" t="s">
        <v>621</v>
      </c>
      <c r="C645" s="238" t="s">
        <v>1082</v>
      </c>
      <c r="D645" s="175">
        <v>74.75</v>
      </c>
      <c r="E645" s="162">
        <f>SUM(D645)*(100-D11)*0.01</f>
        <v>74.75</v>
      </c>
      <c r="H645" s="344"/>
      <c r="K645" s="93"/>
    </row>
    <row r="646" spans="2:11" s="20" customFormat="1" ht="11.25" customHeight="1">
      <c r="B646" s="167" t="s">
        <v>47</v>
      </c>
      <c r="C646" s="232" t="s">
        <v>1238</v>
      </c>
      <c r="D646" s="169">
        <v>80.9</v>
      </c>
      <c r="E646" s="158">
        <f>SUM(D646)*(100-D11)*0.01</f>
        <v>80.9</v>
      </c>
      <c r="H646" s="344"/>
      <c r="K646" s="93"/>
    </row>
    <row r="647" spans="2:11" s="20" customFormat="1" ht="11.25" customHeight="1">
      <c r="B647" s="188" t="s">
        <v>48</v>
      </c>
      <c r="C647" s="225" t="s">
        <v>1240</v>
      </c>
      <c r="D647" s="171">
        <v>80.9</v>
      </c>
      <c r="E647" s="137">
        <f>SUM(D647)*(100-D11)*0.01</f>
        <v>80.9</v>
      </c>
      <c r="H647" s="344"/>
      <c r="K647" s="93"/>
    </row>
    <row r="648" spans="2:11" s="20" customFormat="1" ht="11.25" customHeight="1">
      <c r="B648" s="188" t="s">
        <v>49</v>
      </c>
      <c r="C648" s="225" t="s">
        <v>1241</v>
      </c>
      <c r="D648" s="171">
        <v>80.9</v>
      </c>
      <c r="E648" s="137">
        <f>SUM(D648)*(100-D11)*0.01</f>
        <v>80.9</v>
      </c>
      <c r="H648" s="344"/>
      <c r="K648" s="93"/>
    </row>
    <row r="649" spans="2:11" s="20" customFormat="1" ht="11.25" customHeight="1">
      <c r="B649" s="188" t="s">
        <v>50</v>
      </c>
      <c r="C649" s="225" t="s">
        <v>1242</v>
      </c>
      <c r="D649" s="171">
        <v>188.3</v>
      </c>
      <c r="E649" s="137">
        <f>SUM(D649)*(100-D11)*0.01</f>
        <v>188.3</v>
      </c>
      <c r="H649" s="344"/>
      <c r="K649" s="93"/>
    </row>
    <row r="650" spans="2:11" s="20" customFormat="1" ht="11.25" customHeight="1">
      <c r="B650" s="188" t="s">
        <v>51</v>
      </c>
      <c r="C650" s="225" t="s">
        <v>1243</v>
      </c>
      <c r="D650" s="171">
        <v>188.3</v>
      </c>
      <c r="E650" s="137">
        <f>SUM(D650)*(100-D11)*0.01</f>
        <v>188.3</v>
      </c>
      <c r="H650" s="344"/>
      <c r="K650" s="93"/>
    </row>
    <row r="651" spans="2:11" s="20" customFormat="1" ht="11.25" customHeight="1" thickBot="1">
      <c r="B651" s="159" t="s">
        <v>52</v>
      </c>
      <c r="C651" s="234" t="s">
        <v>1244</v>
      </c>
      <c r="D651" s="175">
        <v>188.3</v>
      </c>
      <c r="E651" s="198">
        <f>SUM(D651)*(100-D11)*0.01</f>
        <v>188.3</v>
      </c>
      <c r="H651" s="344"/>
      <c r="K651" s="93"/>
    </row>
    <row r="652" spans="2:11" s="20" customFormat="1" ht="11.25" customHeight="1">
      <c r="B652" s="167" t="s">
        <v>622</v>
      </c>
      <c r="C652" s="232" t="s">
        <v>1245</v>
      </c>
      <c r="D652" s="169">
        <v>89.75</v>
      </c>
      <c r="E652" s="158">
        <f>SUM(D652)*(100-D11)*0.01</f>
        <v>89.75</v>
      </c>
      <c r="H652" s="344"/>
      <c r="K652" s="93"/>
    </row>
    <row r="653" spans="2:11" s="20" customFormat="1" ht="11.25" customHeight="1">
      <c r="B653" s="152" t="s">
        <v>623</v>
      </c>
      <c r="C653" s="218" t="s">
        <v>1246</v>
      </c>
      <c r="D653" s="171">
        <v>89.75</v>
      </c>
      <c r="E653" s="137">
        <f>SUM(D653)*(100-D11)*0.01</f>
        <v>89.75</v>
      </c>
      <c r="F653" s="12"/>
      <c r="H653" s="344"/>
      <c r="K653" s="93"/>
    </row>
    <row r="654" spans="2:11" s="20" customFormat="1" ht="11.25" customHeight="1">
      <c r="B654" s="152" t="s">
        <v>624</v>
      </c>
      <c r="C654" s="218" t="s">
        <v>1247</v>
      </c>
      <c r="D654" s="171">
        <v>89.75</v>
      </c>
      <c r="E654" s="137">
        <f>SUM(D654)*(100-D11)*0.01</f>
        <v>89.75</v>
      </c>
      <c r="F654" s="12"/>
      <c r="H654" s="344"/>
      <c r="K654" s="93"/>
    </row>
    <row r="655" spans="2:11" s="20" customFormat="1" ht="11.25" customHeight="1">
      <c r="B655" s="152" t="s">
        <v>625</v>
      </c>
      <c r="C655" s="218" t="s">
        <v>1083</v>
      </c>
      <c r="D655" s="171">
        <v>89.75</v>
      </c>
      <c r="E655" s="137">
        <f>SUM(D655)*(100-D11)*0.01</f>
        <v>89.75</v>
      </c>
      <c r="F655" s="12"/>
      <c r="H655" s="344"/>
      <c r="K655" s="93"/>
    </row>
    <row r="656" spans="1:11" s="20" customFormat="1" ht="11.25" customHeight="1">
      <c r="A656" s="12"/>
      <c r="B656" s="152" t="s">
        <v>626</v>
      </c>
      <c r="C656" s="218" t="s">
        <v>1248</v>
      </c>
      <c r="D656" s="171">
        <v>89.75</v>
      </c>
      <c r="E656" s="137">
        <f>SUM(D656)*(100-D11)*0.01</f>
        <v>89.75</v>
      </c>
      <c r="H656" s="344"/>
      <c r="K656" s="93"/>
    </row>
    <row r="657" spans="1:11" s="12" customFormat="1" ht="11.25" customHeight="1">
      <c r="A657" s="20"/>
      <c r="B657" s="152" t="s">
        <v>637</v>
      </c>
      <c r="C657" s="218" t="s">
        <v>1249</v>
      </c>
      <c r="D657" s="190">
        <v>208.4</v>
      </c>
      <c r="E657" s="137">
        <f>SUM(D657)*(100-D11)*0.01</f>
        <v>208.4</v>
      </c>
      <c r="F657" s="20"/>
      <c r="G657" s="20"/>
      <c r="H657" s="344"/>
      <c r="I657" s="20"/>
      <c r="K657" s="101"/>
    </row>
    <row r="658" spans="2:11" s="20" customFormat="1" ht="11.25" customHeight="1">
      <c r="B658" s="152" t="s">
        <v>638</v>
      </c>
      <c r="C658" s="218" t="s">
        <v>1250</v>
      </c>
      <c r="D658" s="190">
        <v>208.4</v>
      </c>
      <c r="E658" s="137">
        <f>SUM(D658)*(100-D11)*0.01</f>
        <v>208.4</v>
      </c>
      <c r="H658" s="344"/>
      <c r="K658" s="93"/>
    </row>
    <row r="659" spans="2:11" s="20" customFormat="1" ht="11.25" customHeight="1">
      <c r="B659" s="152" t="s">
        <v>639</v>
      </c>
      <c r="C659" s="218" t="s">
        <v>1251</v>
      </c>
      <c r="D659" s="190">
        <v>208.4</v>
      </c>
      <c r="E659" s="137">
        <f>SUM(D659)*(100-D11)*0.01</f>
        <v>208.4</v>
      </c>
      <c r="H659" s="344"/>
      <c r="K659" s="93"/>
    </row>
    <row r="660" spans="2:11" s="20" customFormat="1" ht="11.25" customHeight="1">
      <c r="B660" s="152" t="s">
        <v>640</v>
      </c>
      <c r="C660" s="218" t="s">
        <v>1084</v>
      </c>
      <c r="D660" s="190">
        <v>208.4</v>
      </c>
      <c r="E660" s="137">
        <f>SUM(D660)*(100-D11)*0.01</f>
        <v>208.4</v>
      </c>
      <c r="H660" s="344"/>
      <c r="K660" s="93"/>
    </row>
    <row r="661" spans="1:11" s="12" customFormat="1" ht="11.25" customHeight="1" thickBot="1">
      <c r="A661" s="20"/>
      <c r="B661" s="159" t="s">
        <v>641</v>
      </c>
      <c r="C661" s="234" t="s">
        <v>1085</v>
      </c>
      <c r="D661" s="192">
        <v>208.4</v>
      </c>
      <c r="E661" s="162">
        <f>SUM(D661)*(100-D11)*0.01</f>
        <v>208.4</v>
      </c>
      <c r="F661" s="20"/>
      <c r="G661" s="20"/>
      <c r="H661" s="344"/>
      <c r="I661" s="20"/>
      <c r="K661" s="101"/>
    </row>
    <row r="662" spans="1:11" s="12" customFormat="1" ht="11.25" customHeight="1" thickBot="1">
      <c r="A662" s="20"/>
      <c r="B662" s="274" t="s">
        <v>653</v>
      </c>
      <c r="C662" s="275" t="s">
        <v>1788</v>
      </c>
      <c r="D662" s="276">
        <v>219.85</v>
      </c>
      <c r="E662" s="277">
        <f>SUM(D662)*(100-D11)*0.01</f>
        <v>219.85</v>
      </c>
      <c r="F662" s="20"/>
      <c r="G662" s="20"/>
      <c r="H662" s="344"/>
      <c r="I662" s="20"/>
      <c r="K662" s="101"/>
    </row>
    <row r="663" spans="1:11" s="12" customFormat="1" ht="11.25" customHeight="1">
      <c r="A663" s="20"/>
      <c r="B663" s="167" t="s">
        <v>627</v>
      </c>
      <c r="C663" s="232" t="s">
        <v>1252</v>
      </c>
      <c r="D663" s="169">
        <v>187.2</v>
      </c>
      <c r="E663" s="158">
        <f>SUM(D663)*(100-D11)*0.01</f>
        <v>187.20000000000002</v>
      </c>
      <c r="F663" s="20"/>
      <c r="H663" s="344"/>
      <c r="I663" s="20"/>
      <c r="K663" s="101"/>
    </row>
    <row r="664" spans="1:11" s="12" customFormat="1" ht="11.25" customHeight="1">
      <c r="A664" s="20"/>
      <c r="B664" s="152" t="s">
        <v>628</v>
      </c>
      <c r="C664" s="218" t="s">
        <v>1253</v>
      </c>
      <c r="D664" s="171">
        <v>187.2</v>
      </c>
      <c r="E664" s="137">
        <f>SUM(D664)*(100-D11)*0.01</f>
        <v>187.20000000000002</v>
      </c>
      <c r="F664" s="20"/>
      <c r="H664" s="344"/>
      <c r="I664" s="20"/>
      <c r="K664" s="101"/>
    </row>
    <row r="665" spans="1:11" s="12" customFormat="1" ht="11.25" customHeight="1">
      <c r="A665" s="20"/>
      <c r="B665" s="152" t="s">
        <v>629</v>
      </c>
      <c r="C665" s="218" t="s">
        <v>1254</v>
      </c>
      <c r="D665" s="171">
        <v>187.2</v>
      </c>
      <c r="E665" s="137">
        <f>SUM(D665)*(100-D11)*0.01</f>
        <v>187.20000000000002</v>
      </c>
      <c r="F665" s="20"/>
      <c r="H665" s="344"/>
      <c r="I665" s="20"/>
      <c r="K665" s="101"/>
    </row>
    <row r="666" spans="1:11" s="12" customFormat="1" ht="11.25" customHeight="1">
      <c r="A666" s="20"/>
      <c r="B666" s="152" t="s">
        <v>654</v>
      </c>
      <c r="C666" s="218" t="s">
        <v>1255</v>
      </c>
      <c r="D666" s="171">
        <v>187.2</v>
      </c>
      <c r="E666" s="137">
        <f>SUM(D666)*(100-D11)*0.01</f>
        <v>187.20000000000002</v>
      </c>
      <c r="F666" s="20"/>
      <c r="H666" s="344"/>
      <c r="I666" s="20"/>
      <c r="K666" s="101"/>
    </row>
    <row r="667" spans="2:11" s="20" customFormat="1" ht="11.25" customHeight="1">
      <c r="B667" s="152" t="s">
        <v>630</v>
      </c>
      <c r="C667" s="218" t="s">
        <v>1256</v>
      </c>
      <c r="D667" s="171">
        <v>187.2</v>
      </c>
      <c r="E667" s="137">
        <f>SUM(D667)*(100-D11)*0.01</f>
        <v>187.20000000000002</v>
      </c>
      <c r="H667" s="344"/>
      <c r="K667" s="93"/>
    </row>
    <row r="668" spans="2:11" s="20" customFormat="1" ht="11.25" customHeight="1">
      <c r="B668" s="152" t="s">
        <v>642</v>
      </c>
      <c r="C668" s="218" t="s">
        <v>1257</v>
      </c>
      <c r="D668" s="190">
        <v>331</v>
      </c>
      <c r="E668" s="137">
        <f>SUM(D668)*(100-D11)*0.01</f>
        <v>331</v>
      </c>
      <c r="H668" s="344"/>
      <c r="K668" s="93"/>
    </row>
    <row r="669" spans="2:11" s="20" customFormat="1" ht="11.25" customHeight="1">
      <c r="B669" s="152" t="s">
        <v>643</v>
      </c>
      <c r="C669" s="218" t="s">
        <v>1258</v>
      </c>
      <c r="D669" s="190">
        <v>331</v>
      </c>
      <c r="E669" s="137">
        <f>SUM(D669)*(100-D11)*0.01</f>
        <v>331</v>
      </c>
      <c r="H669" s="344"/>
      <c r="K669" s="93"/>
    </row>
    <row r="670" spans="2:11" s="20" customFormat="1" ht="11.25" customHeight="1">
      <c r="B670" s="152" t="s">
        <v>644</v>
      </c>
      <c r="C670" s="218" t="s">
        <v>1259</v>
      </c>
      <c r="D670" s="190">
        <v>331</v>
      </c>
      <c r="E670" s="137">
        <f>SUM(D670)*(100-D11)*0.01</f>
        <v>331</v>
      </c>
      <c r="H670" s="344"/>
      <c r="K670" s="93"/>
    </row>
    <row r="671" spans="2:11" s="20" customFormat="1" ht="11.25" customHeight="1">
      <c r="B671" s="152" t="s">
        <v>645</v>
      </c>
      <c r="C671" s="218" t="s">
        <v>1260</v>
      </c>
      <c r="D671" s="190">
        <v>331</v>
      </c>
      <c r="E671" s="137">
        <f>SUM(D671)*(100-D11)*0.01</f>
        <v>331</v>
      </c>
      <c r="H671" s="344"/>
      <c r="K671" s="93"/>
    </row>
    <row r="672" spans="2:11" s="20" customFormat="1" ht="11.25" customHeight="1" thickBot="1">
      <c r="B672" s="159" t="s">
        <v>646</v>
      </c>
      <c r="C672" s="234" t="s">
        <v>1261</v>
      </c>
      <c r="D672" s="192">
        <v>331</v>
      </c>
      <c r="E672" s="162">
        <f>SUM(D672)*(100-D11)*0.01</f>
        <v>331</v>
      </c>
      <c r="G672" s="12"/>
      <c r="H672" s="344"/>
      <c r="K672" s="93"/>
    </row>
    <row r="673" spans="2:11" s="20" customFormat="1" ht="11.25" customHeight="1">
      <c r="B673" s="167" t="s">
        <v>631</v>
      </c>
      <c r="C673" s="232" t="s">
        <v>1262</v>
      </c>
      <c r="D673" s="169">
        <v>291.7</v>
      </c>
      <c r="E673" s="158">
        <f>SUM(D673)*(100-D11)*0.01</f>
        <v>291.7</v>
      </c>
      <c r="H673" s="344"/>
      <c r="K673" s="93"/>
    </row>
    <row r="674" spans="2:11" s="20" customFormat="1" ht="11.25" customHeight="1">
      <c r="B674" s="152" t="s">
        <v>632</v>
      </c>
      <c r="C674" s="218" t="s">
        <v>1263</v>
      </c>
      <c r="D674" s="171">
        <v>291.7</v>
      </c>
      <c r="E674" s="137">
        <f>SUM(D674)*(100-D11)*0.01</f>
        <v>291.7</v>
      </c>
      <c r="G674" s="12"/>
      <c r="H674" s="344"/>
      <c r="K674" s="93"/>
    </row>
    <row r="675" spans="2:11" s="20" customFormat="1" ht="11.25" customHeight="1">
      <c r="B675" s="152" t="s">
        <v>633</v>
      </c>
      <c r="C675" s="218" t="s">
        <v>1264</v>
      </c>
      <c r="D675" s="171">
        <v>291.7</v>
      </c>
      <c r="E675" s="137">
        <f>SUM(D675)*(100-D11)*0.01</f>
        <v>291.7</v>
      </c>
      <c r="G675" s="12"/>
      <c r="H675" s="344"/>
      <c r="K675" s="93"/>
    </row>
    <row r="676" spans="2:11" s="20" customFormat="1" ht="11.25" customHeight="1">
      <c r="B676" s="152" t="s">
        <v>647</v>
      </c>
      <c r="C676" s="218" t="s">
        <v>1265</v>
      </c>
      <c r="D676" s="190">
        <v>455.45</v>
      </c>
      <c r="E676" s="137">
        <f>SUM(D676)*(100-D11)*0.01</f>
        <v>455.45</v>
      </c>
      <c r="G676" s="12"/>
      <c r="H676" s="344"/>
      <c r="K676" s="93"/>
    </row>
    <row r="677" spans="2:11" s="20" customFormat="1" ht="11.25" customHeight="1">
      <c r="B677" s="152" t="s">
        <v>648</v>
      </c>
      <c r="C677" s="218" t="s">
        <v>1266</v>
      </c>
      <c r="D677" s="190">
        <v>455.45</v>
      </c>
      <c r="E677" s="137">
        <f>SUM(D677)*(100-D11)*0.01</f>
        <v>455.45</v>
      </c>
      <c r="G677" s="12"/>
      <c r="H677" s="344"/>
      <c r="K677" s="93"/>
    </row>
    <row r="678" spans="2:11" s="20" customFormat="1" ht="11.25" customHeight="1" thickBot="1">
      <c r="B678" s="159" t="s">
        <v>649</v>
      </c>
      <c r="C678" s="234" t="s">
        <v>1267</v>
      </c>
      <c r="D678" s="192">
        <v>455.45</v>
      </c>
      <c r="E678" s="162">
        <f>SUM(D678)*(100-D11)*0.01</f>
        <v>455.45</v>
      </c>
      <c r="F678" s="12"/>
      <c r="H678" s="344"/>
      <c r="K678" s="93"/>
    </row>
    <row r="679" spans="2:11" s="20" customFormat="1" ht="11.25" customHeight="1">
      <c r="B679" s="188" t="s">
        <v>634</v>
      </c>
      <c r="C679" s="225" t="s">
        <v>1268</v>
      </c>
      <c r="D679" s="190">
        <v>477.3</v>
      </c>
      <c r="E679" s="137">
        <f>SUM(D679)*(100-D11)*0.01</f>
        <v>477.3</v>
      </c>
      <c r="F679" s="12"/>
      <c r="H679" s="344"/>
      <c r="K679" s="93"/>
    </row>
    <row r="680" spans="2:11" s="20" customFormat="1" ht="11.25" customHeight="1">
      <c r="B680" s="152" t="s">
        <v>635</v>
      </c>
      <c r="C680" s="218" t="s">
        <v>1269</v>
      </c>
      <c r="D680" s="171">
        <v>477.3</v>
      </c>
      <c r="E680" s="137">
        <f>SUM(D680)*(100-D11)*0.01</f>
        <v>477.3</v>
      </c>
      <c r="F680" s="12"/>
      <c r="H680" s="344"/>
      <c r="K680" s="93"/>
    </row>
    <row r="681" spans="2:11" s="20" customFormat="1" ht="11.25" customHeight="1">
      <c r="B681" s="152" t="s">
        <v>636</v>
      </c>
      <c r="C681" s="218" t="s">
        <v>1270</v>
      </c>
      <c r="D681" s="171">
        <v>477.3</v>
      </c>
      <c r="E681" s="137">
        <f>SUM(D681)*(100-D11)*0.01</f>
        <v>477.3</v>
      </c>
      <c r="F681" s="12"/>
      <c r="H681" s="344"/>
      <c r="K681" s="93"/>
    </row>
    <row r="682" spans="1:11" s="20" customFormat="1" ht="11.25" customHeight="1">
      <c r="A682" s="12"/>
      <c r="B682" s="152" t="s">
        <v>650</v>
      </c>
      <c r="C682" s="218" t="s">
        <v>1271</v>
      </c>
      <c r="D682" s="190">
        <v>878.9</v>
      </c>
      <c r="E682" s="137">
        <f>SUM(D682)*(100-D11)*0.01</f>
        <v>878.9</v>
      </c>
      <c r="H682" s="344"/>
      <c r="K682" s="93"/>
    </row>
    <row r="683" spans="2:11" s="20" customFormat="1" ht="11.25" customHeight="1">
      <c r="B683" s="152" t="s">
        <v>651</v>
      </c>
      <c r="C683" s="218" t="s">
        <v>1272</v>
      </c>
      <c r="D683" s="190">
        <v>878.9</v>
      </c>
      <c r="E683" s="137">
        <f>SUM(D683)*(100-D11)*0.01</f>
        <v>878.9</v>
      </c>
      <c r="H683" s="344"/>
      <c r="K683" s="93"/>
    </row>
    <row r="684" spans="2:11" s="20" customFormat="1" ht="11.25" customHeight="1" thickBot="1">
      <c r="B684" s="172" t="s">
        <v>652</v>
      </c>
      <c r="C684" s="233" t="s">
        <v>1273</v>
      </c>
      <c r="D684" s="173">
        <v>878.9</v>
      </c>
      <c r="E684" s="201">
        <f>SUM(D684)*(100-D11)*0.01</f>
        <v>878.9</v>
      </c>
      <c r="H684" s="344"/>
      <c r="K684" s="93"/>
    </row>
    <row r="685" spans="2:11" s="20" customFormat="1" ht="11.25" customHeight="1" thickBot="1">
      <c r="B685" s="131" t="s">
        <v>277</v>
      </c>
      <c r="C685" s="130" t="s">
        <v>2141</v>
      </c>
      <c r="D685" s="132" t="s">
        <v>278</v>
      </c>
      <c r="E685" s="133" t="s">
        <v>279</v>
      </c>
      <c r="H685" s="109"/>
      <c r="K685" s="93"/>
    </row>
    <row r="686" spans="2:11" s="20" customFormat="1" ht="11.25" customHeight="1">
      <c r="B686" s="167" t="s">
        <v>669</v>
      </c>
      <c r="C686" s="232" t="s">
        <v>687</v>
      </c>
      <c r="D686" s="169">
        <v>14.45</v>
      </c>
      <c r="E686" s="158">
        <f>SUM(D686)*(100-D11)*0.01</f>
        <v>14.450000000000001</v>
      </c>
      <c r="H686" s="344"/>
      <c r="K686" s="93"/>
    </row>
    <row r="687" spans="2:11" s="20" customFormat="1" ht="11.25" customHeight="1">
      <c r="B687" s="152" t="s">
        <v>674</v>
      </c>
      <c r="C687" s="218" t="s">
        <v>692</v>
      </c>
      <c r="D687" s="171">
        <v>20.15</v>
      </c>
      <c r="E687" s="137">
        <f>SUM(D687)*(100-D11)*0.01</f>
        <v>20.15</v>
      </c>
      <c r="H687" s="344"/>
      <c r="K687" s="93"/>
    </row>
    <row r="688" spans="2:11" s="20" customFormat="1" ht="11.25" customHeight="1">
      <c r="B688" s="152" t="s">
        <v>670</v>
      </c>
      <c r="C688" s="233" t="s">
        <v>688</v>
      </c>
      <c r="D688" s="171">
        <v>24.15</v>
      </c>
      <c r="E688" s="137">
        <f>SUM(D688)*(100-D11)*0.01</f>
        <v>24.150000000000002</v>
      </c>
      <c r="H688" s="344"/>
      <c r="K688" s="93"/>
    </row>
    <row r="689" spans="2:11" s="20" customFormat="1" ht="11.25" customHeight="1">
      <c r="B689" s="152" t="s">
        <v>675</v>
      </c>
      <c r="C689" s="218" t="s">
        <v>693</v>
      </c>
      <c r="D689" s="171">
        <v>29</v>
      </c>
      <c r="E689" s="137">
        <f>SUM(D689)*(100-D11)*0.01</f>
        <v>29</v>
      </c>
      <c r="H689" s="344"/>
      <c r="K689" s="93"/>
    </row>
    <row r="690" spans="2:11" s="20" customFormat="1" ht="11.25" customHeight="1">
      <c r="B690" s="152" t="s">
        <v>671</v>
      </c>
      <c r="C690" s="225" t="s">
        <v>689</v>
      </c>
      <c r="D690" s="171">
        <v>33</v>
      </c>
      <c r="E690" s="137">
        <f>SUM(D690)*(100-D11)*0.01</f>
        <v>33</v>
      </c>
      <c r="H690" s="344"/>
      <c r="K690" s="93"/>
    </row>
    <row r="691" spans="2:11" s="20" customFormat="1" ht="11.25" customHeight="1">
      <c r="B691" s="152" t="s">
        <v>676</v>
      </c>
      <c r="C691" s="218" t="s">
        <v>694</v>
      </c>
      <c r="D691" s="171">
        <v>39.35</v>
      </c>
      <c r="E691" s="145">
        <f>SUM(D691)*(100-D11)*0.01</f>
        <v>39.35</v>
      </c>
      <c r="H691" s="344"/>
      <c r="I691" s="14"/>
      <c r="K691" s="93"/>
    </row>
    <row r="692" spans="2:11" s="20" customFormat="1" ht="11.25" customHeight="1">
      <c r="B692" s="152" t="s">
        <v>672</v>
      </c>
      <c r="C692" s="218" t="s">
        <v>690</v>
      </c>
      <c r="D692" s="171">
        <v>41.05</v>
      </c>
      <c r="E692" s="137">
        <f>SUM(D692)*(100-D11)*0.01</f>
        <v>41.050000000000004</v>
      </c>
      <c r="G692" s="12"/>
      <c r="H692" s="344"/>
      <c r="I692" s="12"/>
      <c r="K692" s="93"/>
    </row>
    <row r="693" spans="2:11" s="20" customFormat="1" ht="11.25" customHeight="1">
      <c r="B693" s="188" t="s">
        <v>677</v>
      </c>
      <c r="C693" s="218" t="s">
        <v>695</v>
      </c>
      <c r="D693" s="190">
        <v>52.2</v>
      </c>
      <c r="E693" s="137">
        <f>SUM(D693)*(100-D11)*0.01</f>
        <v>52.2</v>
      </c>
      <c r="H693" s="344"/>
      <c r="K693" s="93"/>
    </row>
    <row r="694" spans="2:11" s="20" customFormat="1" ht="11.25" customHeight="1">
      <c r="B694" s="152" t="s">
        <v>673</v>
      </c>
      <c r="C694" s="225" t="s">
        <v>691</v>
      </c>
      <c r="D694" s="171">
        <v>73.5</v>
      </c>
      <c r="E694" s="137">
        <f>SUM(D694)*(100-D11)*0.01</f>
        <v>73.5</v>
      </c>
      <c r="H694" s="344"/>
      <c r="K694" s="93"/>
    </row>
    <row r="695" spans="2:11" s="20" customFormat="1" ht="11.25" customHeight="1" thickBot="1">
      <c r="B695" s="159" t="s">
        <v>678</v>
      </c>
      <c r="C695" s="218" t="s">
        <v>696</v>
      </c>
      <c r="D695" s="175">
        <v>80.45</v>
      </c>
      <c r="E695" s="162">
        <f>SUM(D695)*(100-D11)*0.01</f>
        <v>80.45</v>
      </c>
      <c r="H695" s="344"/>
      <c r="K695" s="93"/>
    </row>
    <row r="696" spans="2:11" s="20" customFormat="1" ht="11.25" customHeight="1" thickBot="1">
      <c r="B696" s="131" t="s">
        <v>277</v>
      </c>
      <c r="C696" s="223" t="s">
        <v>2266</v>
      </c>
      <c r="D696" s="224" t="s">
        <v>278</v>
      </c>
      <c r="E696" s="133" t="s">
        <v>279</v>
      </c>
      <c r="F696" s="12"/>
      <c r="H696" s="109"/>
      <c r="K696" s="93"/>
    </row>
    <row r="697" spans="1:11" s="12" customFormat="1" ht="11.25" customHeight="1">
      <c r="A697" s="20"/>
      <c r="B697" s="167" t="s">
        <v>2256</v>
      </c>
      <c r="C697" s="232" t="s">
        <v>2268</v>
      </c>
      <c r="D697" s="169">
        <v>4.3</v>
      </c>
      <c r="E697" s="158">
        <f>SUM(D697)*(100-D11)*0.01</f>
        <v>4.3</v>
      </c>
      <c r="F697" s="20"/>
      <c r="G697" s="20"/>
      <c r="H697" s="344"/>
      <c r="I697" s="20"/>
      <c r="K697" s="101"/>
    </row>
    <row r="698" spans="1:11" s="20" customFormat="1" ht="11.25" customHeight="1">
      <c r="A698" s="12"/>
      <c r="B698" s="152" t="s">
        <v>2257</v>
      </c>
      <c r="C698" s="225" t="s">
        <v>2269</v>
      </c>
      <c r="D698" s="171">
        <v>6.45</v>
      </c>
      <c r="E698" s="137">
        <f>SUM(D698)*(100-D11)*0.01</f>
        <v>6.45</v>
      </c>
      <c r="H698" s="344"/>
      <c r="K698" s="93"/>
    </row>
    <row r="699" spans="2:11" s="20" customFormat="1" ht="11.25" customHeight="1">
      <c r="B699" s="152" t="s">
        <v>2258</v>
      </c>
      <c r="C699" s="225" t="s">
        <v>2267</v>
      </c>
      <c r="D699" s="171">
        <v>7.5</v>
      </c>
      <c r="E699" s="137">
        <f>SUM(D699)*(100-D11)*0.01</f>
        <v>7.5</v>
      </c>
      <c r="H699" s="344"/>
      <c r="K699" s="93"/>
    </row>
    <row r="700" spans="1:11" s="12" customFormat="1" ht="11.25" customHeight="1">
      <c r="A700" s="20"/>
      <c r="B700" s="152" t="s">
        <v>2259</v>
      </c>
      <c r="C700" s="225" t="s">
        <v>2270</v>
      </c>
      <c r="D700" s="171">
        <v>8.05</v>
      </c>
      <c r="E700" s="137">
        <f>SUM(D700)*(100-D11)*0.01</f>
        <v>8.05</v>
      </c>
      <c r="F700" s="20"/>
      <c r="G700" s="20"/>
      <c r="H700" s="344"/>
      <c r="I700" s="20"/>
      <c r="K700" s="101"/>
    </row>
    <row r="701" spans="2:11" s="20" customFormat="1" ht="11.25" customHeight="1">
      <c r="B701" s="152" t="s">
        <v>2260</v>
      </c>
      <c r="C701" s="225" t="s">
        <v>2271</v>
      </c>
      <c r="D701" s="171">
        <v>9.1</v>
      </c>
      <c r="E701" s="137">
        <f>SUM(D701)*(100-D11)*0.01</f>
        <v>9.1</v>
      </c>
      <c r="H701" s="344"/>
      <c r="K701" s="93"/>
    </row>
    <row r="702" spans="2:11" s="20" customFormat="1" ht="11.25" customHeight="1">
      <c r="B702" s="152" t="s">
        <v>2261</v>
      </c>
      <c r="C702" s="225" t="s">
        <v>2272</v>
      </c>
      <c r="D702" s="171">
        <v>15</v>
      </c>
      <c r="E702" s="137">
        <f>SUM(D702)*(100-D11)*0.01</f>
        <v>15</v>
      </c>
      <c r="G702" s="12"/>
      <c r="H702" s="344"/>
      <c r="I702" s="12"/>
      <c r="K702" s="93"/>
    </row>
    <row r="703" spans="2:11" s="20" customFormat="1" ht="11.25" customHeight="1">
      <c r="B703" s="172" t="s">
        <v>2262</v>
      </c>
      <c r="C703" s="225" t="s">
        <v>2273</v>
      </c>
      <c r="D703" s="173">
        <v>26.75</v>
      </c>
      <c r="E703" s="145">
        <f>SUM(D703)*(100-D11)*0.01</f>
        <v>26.75</v>
      </c>
      <c r="H703" s="344"/>
      <c r="K703" s="93"/>
    </row>
    <row r="704" spans="2:11" s="20" customFormat="1" ht="11.25" customHeight="1">
      <c r="B704" s="172" t="s">
        <v>2263</v>
      </c>
      <c r="C704" s="225" t="s">
        <v>2274</v>
      </c>
      <c r="D704" s="173">
        <v>38.55</v>
      </c>
      <c r="E704" s="145">
        <f>SUM(D704)*(100-D11)*0.01</f>
        <v>38.55</v>
      </c>
      <c r="H704" s="344"/>
      <c r="K704" s="93"/>
    </row>
    <row r="705" spans="2:11" s="20" customFormat="1" ht="11.25" customHeight="1">
      <c r="B705" s="172" t="s">
        <v>2264</v>
      </c>
      <c r="C705" s="225" t="s">
        <v>2275</v>
      </c>
      <c r="D705" s="173">
        <v>51.4</v>
      </c>
      <c r="E705" s="145">
        <f>SUM(D705)*(100-D11)*0.01</f>
        <v>51.4</v>
      </c>
      <c r="H705" s="344"/>
      <c r="K705" s="93"/>
    </row>
    <row r="706" spans="2:11" s="20" customFormat="1" ht="11.25" customHeight="1" thickBot="1">
      <c r="B706" s="172" t="s">
        <v>2265</v>
      </c>
      <c r="C706" s="306" t="s">
        <v>2276</v>
      </c>
      <c r="D706" s="173">
        <v>55.65</v>
      </c>
      <c r="E706" s="201">
        <f>SUM(D706)*(100-D11)*0.01</f>
        <v>55.65</v>
      </c>
      <c r="H706" s="344"/>
      <c r="K706" s="93"/>
    </row>
    <row r="707" spans="2:11" s="20" customFormat="1" ht="11.25" customHeight="1" thickBot="1">
      <c r="B707" s="131" t="s">
        <v>277</v>
      </c>
      <c r="C707" s="130" t="s">
        <v>2360</v>
      </c>
      <c r="D707" s="132" t="s">
        <v>278</v>
      </c>
      <c r="E707" s="133" t="s">
        <v>279</v>
      </c>
      <c r="H707" s="112"/>
      <c r="K707" s="93"/>
    </row>
    <row r="708" spans="2:11" s="20" customFormat="1" ht="11.25" customHeight="1">
      <c r="B708" s="167" t="s">
        <v>2340</v>
      </c>
      <c r="C708" s="232" t="s">
        <v>2341</v>
      </c>
      <c r="D708" s="169">
        <v>105.3</v>
      </c>
      <c r="E708" s="158">
        <f>SUM(D708)*(100-D11)*0.01</f>
        <v>105.3</v>
      </c>
      <c r="F708" s="12"/>
      <c r="H708" s="344"/>
      <c r="K708" s="93"/>
    </row>
    <row r="709" spans="1:11" s="20" customFormat="1" ht="11.25" customHeight="1">
      <c r="A709" s="12"/>
      <c r="B709" s="152" t="s">
        <v>2342</v>
      </c>
      <c r="C709" s="218" t="s">
        <v>2343</v>
      </c>
      <c r="D709" s="171">
        <v>46.85</v>
      </c>
      <c r="E709" s="137">
        <f>SUM(D709)*(100-D11)*0.01</f>
        <v>46.85</v>
      </c>
      <c r="G709" s="12"/>
      <c r="H709" s="344"/>
      <c r="K709" s="93"/>
    </row>
    <row r="710" spans="2:11" s="20" customFormat="1" ht="11.25" customHeight="1">
      <c r="B710" s="152" t="s">
        <v>2344</v>
      </c>
      <c r="C710" s="218" t="s">
        <v>2345</v>
      </c>
      <c r="D710" s="171">
        <v>35.15</v>
      </c>
      <c r="E710" s="137">
        <f>SUM(D710)*(100-D11)*0.01</f>
        <v>35.15</v>
      </c>
      <c r="H710" s="344"/>
      <c r="K710" s="93"/>
    </row>
    <row r="711" spans="2:11" s="20" customFormat="1" ht="11.25" customHeight="1">
      <c r="B711" s="152" t="s">
        <v>2346</v>
      </c>
      <c r="C711" s="218" t="s">
        <v>2349</v>
      </c>
      <c r="D711" s="171">
        <v>105.3</v>
      </c>
      <c r="E711" s="137">
        <f>SUM(D711)*(100-D11)*0.01</f>
        <v>105.3</v>
      </c>
      <c r="H711" s="344"/>
      <c r="K711" s="93"/>
    </row>
    <row r="712" spans="2:11" s="20" customFormat="1" ht="11.25" customHeight="1">
      <c r="B712" s="152" t="s">
        <v>2347</v>
      </c>
      <c r="C712" s="218" t="s">
        <v>2350</v>
      </c>
      <c r="D712" s="171">
        <v>46.85</v>
      </c>
      <c r="E712" s="137">
        <f>SUM(D712)*(100-D11)*0.01</f>
        <v>46.85</v>
      </c>
      <c r="H712" s="344"/>
      <c r="K712" s="93"/>
    </row>
    <row r="713" spans="2:11" s="20" customFormat="1" ht="11.25" customHeight="1" thickBot="1">
      <c r="B713" s="152" t="s">
        <v>2348</v>
      </c>
      <c r="C713" s="218" t="s">
        <v>2351</v>
      </c>
      <c r="D713" s="171">
        <v>35.15</v>
      </c>
      <c r="E713" s="137">
        <f>SUM(D713)*(100-D11)*0.01</f>
        <v>35.15</v>
      </c>
      <c r="H713" s="344"/>
      <c r="K713" s="93"/>
    </row>
    <row r="714" spans="2:11" s="20" customFormat="1" ht="11.25" customHeight="1" thickBot="1">
      <c r="B714" s="235" t="s">
        <v>277</v>
      </c>
      <c r="C714" s="223" t="s">
        <v>2142</v>
      </c>
      <c r="D714" s="224" t="s">
        <v>278</v>
      </c>
      <c r="E714" s="236" t="s">
        <v>279</v>
      </c>
      <c r="H714" s="348"/>
      <c r="I714" s="12"/>
      <c r="K714" s="93"/>
    </row>
    <row r="715" spans="2:11" s="20" customFormat="1" ht="11.25" customHeight="1">
      <c r="B715" s="167" t="s">
        <v>195</v>
      </c>
      <c r="C715" s="232" t="s">
        <v>685</v>
      </c>
      <c r="D715" s="169">
        <v>5422.15</v>
      </c>
      <c r="E715" s="237">
        <f>SUM(D715)*(100-D11)*0.01</f>
        <v>5422.150000000001</v>
      </c>
      <c r="H715" s="344"/>
      <c r="K715" s="93"/>
    </row>
    <row r="716" spans="2:11" s="20" customFormat="1" ht="11.25" customHeight="1">
      <c r="B716" s="188" t="s">
        <v>666</v>
      </c>
      <c r="C716" s="225" t="s">
        <v>1802</v>
      </c>
      <c r="D716" s="190">
        <v>5584.85</v>
      </c>
      <c r="E716" s="220">
        <f>SUM(D716)*(100-D11)*0.01</f>
        <v>5584.85</v>
      </c>
      <c r="H716" s="344"/>
      <c r="K716" s="93"/>
    </row>
    <row r="717" spans="2:11" s="20" customFormat="1" ht="11.25" customHeight="1">
      <c r="B717" s="188" t="s">
        <v>684</v>
      </c>
      <c r="C717" s="218" t="s">
        <v>8</v>
      </c>
      <c r="D717" s="190">
        <v>609.75</v>
      </c>
      <c r="E717" s="137">
        <f>SUM(D717)*(100-D11)*0.01</f>
        <v>609.75</v>
      </c>
      <c r="H717" s="344"/>
      <c r="K717" s="93"/>
    </row>
    <row r="718" spans="1:11" s="20" customFormat="1" ht="11.25" customHeight="1">
      <c r="A718" s="12"/>
      <c r="B718" s="152" t="s">
        <v>667</v>
      </c>
      <c r="C718" s="218" t="s">
        <v>1803</v>
      </c>
      <c r="D718" s="171">
        <v>616.55</v>
      </c>
      <c r="E718" s="137">
        <f>SUM(D718)*(100-D11)*0.01</f>
        <v>616.55</v>
      </c>
      <c r="H718" s="344"/>
      <c r="K718" s="93"/>
    </row>
    <row r="719" spans="2:11" s="20" customFormat="1" ht="11.25" customHeight="1">
      <c r="B719" s="188" t="s">
        <v>192</v>
      </c>
      <c r="C719" s="218" t="s">
        <v>686</v>
      </c>
      <c r="D719" s="190">
        <v>6124.95</v>
      </c>
      <c r="E719" s="220">
        <f>SUM(D720)*(100-D11)*0.01</f>
        <v>6308.75</v>
      </c>
      <c r="H719" s="344"/>
      <c r="K719" s="93"/>
    </row>
    <row r="720" spans="2:11" s="20" customFormat="1" ht="11.25" customHeight="1">
      <c r="B720" s="152" t="s">
        <v>193</v>
      </c>
      <c r="C720" s="218" t="s">
        <v>1804</v>
      </c>
      <c r="D720" s="171">
        <v>6308.75</v>
      </c>
      <c r="E720" s="222">
        <f>SUM(D719)*(100-D11)*0.01</f>
        <v>6124.95</v>
      </c>
      <c r="H720" s="344"/>
      <c r="K720" s="93"/>
    </row>
    <row r="721" spans="2:11" s="20" customFormat="1" ht="11.25" customHeight="1">
      <c r="B721" s="152" t="s">
        <v>194</v>
      </c>
      <c r="C721" s="218" t="s">
        <v>9</v>
      </c>
      <c r="D721" s="190">
        <v>693.55</v>
      </c>
      <c r="E721" s="145">
        <f>SUM(D721)*(100-D11)*0.01</f>
        <v>693.5500000000001</v>
      </c>
      <c r="H721" s="344"/>
      <c r="K721" s="93"/>
    </row>
    <row r="722" spans="2:11" s="20" customFormat="1" ht="11.25" customHeight="1" thickBot="1">
      <c r="B722" s="229" t="s">
        <v>668</v>
      </c>
      <c r="C722" s="238" t="s">
        <v>1805</v>
      </c>
      <c r="D722" s="192">
        <v>700</v>
      </c>
      <c r="E722" s="162">
        <f>SUM(D722)*(100-D11)*0.01</f>
        <v>700</v>
      </c>
      <c r="H722" s="344"/>
      <c r="K722" s="93"/>
    </row>
    <row r="723" spans="1:11" s="12" customFormat="1" ht="11.25" customHeight="1" thickBot="1">
      <c r="A723" s="20"/>
      <c r="B723" s="235" t="s">
        <v>277</v>
      </c>
      <c r="C723" s="223" t="s">
        <v>2361</v>
      </c>
      <c r="D723" s="224" t="s">
        <v>278</v>
      </c>
      <c r="E723" s="236" t="s">
        <v>279</v>
      </c>
      <c r="F723" s="20"/>
      <c r="G723" s="20"/>
      <c r="H723" s="109"/>
      <c r="I723" s="20"/>
      <c r="K723" s="101"/>
    </row>
    <row r="724" spans="1:11" s="12" customFormat="1" ht="11.25" customHeight="1">
      <c r="A724" s="20"/>
      <c r="B724" s="167" t="s">
        <v>201</v>
      </c>
      <c r="C724" s="232" t="s">
        <v>90</v>
      </c>
      <c r="D724" s="169">
        <v>297.6</v>
      </c>
      <c r="E724" s="297">
        <f>SUM(D724)*(100-D11)*0.01</f>
        <v>297.6</v>
      </c>
      <c r="F724" s="20"/>
      <c r="G724" s="20"/>
      <c r="H724" s="344"/>
      <c r="I724" s="20"/>
      <c r="K724" s="101"/>
    </row>
    <row r="725" spans="1:11" s="12" customFormat="1" ht="11.25" customHeight="1">
      <c r="A725" s="20"/>
      <c r="B725" s="188" t="s">
        <v>202</v>
      </c>
      <c r="C725" s="225" t="s">
        <v>91</v>
      </c>
      <c r="D725" s="190">
        <v>343.8</v>
      </c>
      <c r="E725" s="296">
        <f>SUM(D725)*(100-D11)*0.01</f>
        <v>343.8</v>
      </c>
      <c r="F725" s="20"/>
      <c r="G725" s="20"/>
      <c r="H725" s="344"/>
      <c r="I725" s="20"/>
      <c r="K725" s="101"/>
    </row>
    <row r="726" spans="1:11" s="12" customFormat="1" ht="11.25" customHeight="1">
      <c r="A726" s="20"/>
      <c r="B726" s="188" t="s">
        <v>680</v>
      </c>
      <c r="C726" s="225" t="s">
        <v>681</v>
      </c>
      <c r="D726" s="190">
        <v>426.9</v>
      </c>
      <c r="E726" s="296">
        <f>SUM(D726)*(100-D11)*0.01</f>
        <v>426.90000000000003</v>
      </c>
      <c r="F726" s="20"/>
      <c r="G726" s="20"/>
      <c r="H726" s="344"/>
      <c r="I726" s="20"/>
      <c r="K726" s="101"/>
    </row>
    <row r="727" spans="2:11" s="20" customFormat="1" ht="11.25" customHeight="1">
      <c r="B727" s="188" t="s">
        <v>664</v>
      </c>
      <c r="C727" s="225" t="s">
        <v>92</v>
      </c>
      <c r="D727" s="190">
        <v>297.6</v>
      </c>
      <c r="E727" s="296">
        <f>SUM(D727)*(100-D11)*0.01</f>
        <v>297.6</v>
      </c>
      <c r="G727" s="12"/>
      <c r="H727" s="344"/>
      <c r="K727" s="93"/>
    </row>
    <row r="728" spans="2:11" s="20" customFormat="1" ht="11.25" customHeight="1">
      <c r="B728" s="188" t="s">
        <v>682</v>
      </c>
      <c r="C728" s="225" t="s">
        <v>683</v>
      </c>
      <c r="D728" s="190">
        <v>174.8</v>
      </c>
      <c r="E728" s="296">
        <f>SUM(D728)*(100-D11)*0.01</f>
        <v>174.8</v>
      </c>
      <c r="G728" s="12"/>
      <c r="H728" s="344"/>
      <c r="K728" s="93"/>
    </row>
    <row r="729" spans="2:11" s="20" customFormat="1" ht="11.25" customHeight="1">
      <c r="B729" s="188" t="s">
        <v>660</v>
      </c>
      <c r="C729" s="225" t="s">
        <v>93</v>
      </c>
      <c r="D729" s="190">
        <v>426.9</v>
      </c>
      <c r="E729" s="296">
        <f>SUM(D729)*(100-D11)*0.01</f>
        <v>426.90000000000003</v>
      </c>
      <c r="H729" s="344"/>
      <c r="K729" s="93"/>
    </row>
    <row r="730" spans="1:11" s="12" customFormat="1" ht="11.25" customHeight="1" thickBot="1">
      <c r="A730" s="20"/>
      <c r="B730" s="159" t="s">
        <v>665</v>
      </c>
      <c r="C730" s="234" t="s">
        <v>94</v>
      </c>
      <c r="D730" s="175">
        <v>297.6</v>
      </c>
      <c r="E730" s="298">
        <f>SUM(D730)*(100-D11)*0.01</f>
        <v>297.6</v>
      </c>
      <c r="F730" s="20"/>
      <c r="G730" s="20"/>
      <c r="H730" s="344"/>
      <c r="I730" s="20"/>
      <c r="K730" s="101"/>
    </row>
    <row r="731" spans="1:11" s="12" customFormat="1" ht="11.25" customHeight="1">
      <c r="A731" s="20"/>
      <c r="B731" s="188" t="s">
        <v>661</v>
      </c>
      <c r="C731" s="225" t="s">
        <v>95</v>
      </c>
      <c r="D731" s="190">
        <v>232.45</v>
      </c>
      <c r="E731" s="296">
        <f>SUM(D731)*(100-D11)*0.01</f>
        <v>232.45000000000002</v>
      </c>
      <c r="F731" s="20"/>
      <c r="G731" s="20"/>
      <c r="H731" s="344"/>
      <c r="I731" s="20"/>
      <c r="K731" s="101"/>
    </row>
    <row r="732" spans="2:11" s="20" customFormat="1" ht="11.25" customHeight="1">
      <c r="B732" s="152" t="s">
        <v>662</v>
      </c>
      <c r="C732" s="218" t="s">
        <v>96</v>
      </c>
      <c r="D732" s="171">
        <v>232.45</v>
      </c>
      <c r="E732" s="296">
        <f>SUM(D732)*(100-D11)*0.01</f>
        <v>232.45000000000002</v>
      </c>
      <c r="F732" s="12"/>
      <c r="H732" s="344"/>
      <c r="K732" s="93"/>
    </row>
    <row r="733" spans="2:11" s="20" customFormat="1" ht="11.25" customHeight="1" thickBot="1">
      <c r="B733" s="159" t="s">
        <v>663</v>
      </c>
      <c r="C733" s="234" t="s">
        <v>97</v>
      </c>
      <c r="D733" s="175">
        <v>232.45</v>
      </c>
      <c r="E733" s="298">
        <f>SUM(D733)*(100-D11)*0.01</f>
        <v>232.45000000000002</v>
      </c>
      <c r="F733" s="12"/>
      <c r="H733" s="344"/>
      <c r="K733" s="93"/>
    </row>
    <row r="734" spans="2:11" s="20" customFormat="1" ht="11.25" customHeight="1" thickBot="1">
      <c r="B734" s="274" t="s">
        <v>1295</v>
      </c>
      <c r="C734" s="275" t="s">
        <v>1296</v>
      </c>
      <c r="D734" s="276">
        <v>155.9</v>
      </c>
      <c r="E734" s="299">
        <f>SUM(D734)*(100-D11)*0.01</f>
        <v>155.9</v>
      </c>
      <c r="F734" s="12"/>
      <c r="H734" s="344"/>
      <c r="K734" s="93"/>
    </row>
    <row r="735" spans="2:11" s="20" customFormat="1" ht="11.25" customHeight="1">
      <c r="B735" s="167" t="s">
        <v>1297</v>
      </c>
      <c r="C735" s="232" t="s">
        <v>1298</v>
      </c>
      <c r="D735" s="295">
        <v>180</v>
      </c>
      <c r="E735" s="237">
        <f>SUM(D735)*(100-D11)*0.01</f>
        <v>180</v>
      </c>
      <c r="F735" s="12"/>
      <c r="H735" s="344"/>
      <c r="K735" s="93"/>
    </row>
    <row r="736" spans="2:11" s="20" customFormat="1" ht="11.25" customHeight="1">
      <c r="B736" s="152" t="s">
        <v>1299</v>
      </c>
      <c r="C736" s="218" t="s">
        <v>1300</v>
      </c>
      <c r="D736" s="171">
        <v>180</v>
      </c>
      <c r="E736" s="222">
        <f>SUM(D736)*(100-D11)*0.01</f>
        <v>180</v>
      </c>
      <c r="F736" s="12"/>
      <c r="H736" s="344"/>
      <c r="K736" s="93"/>
    </row>
    <row r="737" spans="2:11" s="20" customFormat="1" ht="11.25" customHeight="1">
      <c r="B737" s="152" t="s">
        <v>1301</v>
      </c>
      <c r="C737" s="218" t="s">
        <v>1302</v>
      </c>
      <c r="D737" s="171">
        <v>180</v>
      </c>
      <c r="E737" s="222">
        <f>SUM(D737)*(100-D11)*0.01</f>
        <v>180</v>
      </c>
      <c r="F737" s="12"/>
      <c r="H737" s="344"/>
      <c r="K737" s="93"/>
    </row>
    <row r="738" spans="2:11" s="20" customFormat="1" ht="11.25" customHeight="1">
      <c r="B738" s="152" t="s">
        <v>1303</v>
      </c>
      <c r="C738" s="218" t="s">
        <v>1304</v>
      </c>
      <c r="D738" s="171">
        <v>180</v>
      </c>
      <c r="E738" s="222">
        <f>SUM(D738)*(100-D11)*0.01</f>
        <v>180</v>
      </c>
      <c r="F738" s="12"/>
      <c r="H738" s="344"/>
      <c r="K738" s="93"/>
    </row>
    <row r="739" spans="2:11" s="20" customFormat="1" ht="11.25" customHeight="1">
      <c r="B739" s="152" t="s">
        <v>1305</v>
      </c>
      <c r="C739" s="218" t="s">
        <v>1306</v>
      </c>
      <c r="D739" s="171">
        <v>180</v>
      </c>
      <c r="E739" s="222">
        <f>SUM(D739)*(100-D11)*0.01</f>
        <v>180</v>
      </c>
      <c r="F739" s="12"/>
      <c r="H739" s="344"/>
      <c r="K739" s="93"/>
    </row>
    <row r="740" spans="2:11" s="20" customFormat="1" ht="11.25" customHeight="1" thickBot="1">
      <c r="B740" s="159" t="s">
        <v>1307</v>
      </c>
      <c r="C740" s="234" t="s">
        <v>1308</v>
      </c>
      <c r="D740" s="175">
        <v>180</v>
      </c>
      <c r="E740" s="299">
        <f>SUM(D740)*(100-D11)*0.01</f>
        <v>180</v>
      </c>
      <c r="F740" s="12"/>
      <c r="H740" s="344"/>
      <c r="K740" s="93"/>
    </row>
    <row r="741" spans="2:11" s="20" customFormat="1" ht="11.25" customHeight="1">
      <c r="B741" s="167" t="s">
        <v>1309</v>
      </c>
      <c r="C741" s="232" t="s">
        <v>1310</v>
      </c>
      <c r="D741" s="169">
        <v>147.1</v>
      </c>
      <c r="E741" s="237">
        <f>SUM(D741)*(100-D11)*0.01</f>
        <v>147.1</v>
      </c>
      <c r="F741" s="12"/>
      <c r="H741" s="344"/>
      <c r="K741" s="93"/>
    </row>
    <row r="742" spans="2:11" s="20" customFormat="1" ht="11.25" customHeight="1">
      <c r="B742" s="152" t="s">
        <v>1311</v>
      </c>
      <c r="C742" s="218" t="s">
        <v>1312</v>
      </c>
      <c r="D742" s="171">
        <v>147.1</v>
      </c>
      <c r="E742" s="222">
        <f>SUM(D742)*(100-D11)*0.01</f>
        <v>147.1</v>
      </c>
      <c r="F742" s="12"/>
      <c r="H742" s="344"/>
      <c r="K742" s="93"/>
    </row>
    <row r="743" spans="2:11" s="20" customFormat="1" ht="11.25" customHeight="1">
      <c r="B743" s="152" t="s">
        <v>1313</v>
      </c>
      <c r="C743" s="218" t="s">
        <v>1314</v>
      </c>
      <c r="D743" s="171">
        <v>147.1</v>
      </c>
      <c r="E743" s="222">
        <f>SUM(D743)*(100-D11)*0.01</f>
        <v>147.1</v>
      </c>
      <c r="F743" s="12"/>
      <c r="H743" s="344"/>
      <c r="K743" s="93"/>
    </row>
    <row r="744" spans="2:11" s="20" customFormat="1" ht="11.25" customHeight="1" thickBot="1">
      <c r="B744" s="159" t="s">
        <v>1315</v>
      </c>
      <c r="C744" s="234" t="s">
        <v>1316</v>
      </c>
      <c r="D744" s="175">
        <v>147.1</v>
      </c>
      <c r="E744" s="300">
        <f>SUM(D744)*(100-D11)*0.01</f>
        <v>147.1</v>
      </c>
      <c r="F744" s="12"/>
      <c r="H744" s="344"/>
      <c r="K744" s="93"/>
    </row>
    <row r="745" spans="2:11" s="20" customFormat="1" ht="11.25" customHeight="1" thickBot="1">
      <c r="B745" s="274" t="s">
        <v>1317</v>
      </c>
      <c r="C745" s="275" t="s">
        <v>1318</v>
      </c>
      <c r="D745" s="276">
        <v>102.7</v>
      </c>
      <c r="E745" s="305">
        <f>SUM(D745)*(100-D11)*0.01</f>
        <v>102.7</v>
      </c>
      <c r="F745" s="12"/>
      <c r="H745" s="344"/>
      <c r="K745" s="93"/>
    </row>
    <row r="746" spans="2:11" s="20" customFormat="1" ht="11.25" customHeight="1" thickBot="1">
      <c r="B746" s="229" t="s">
        <v>1319</v>
      </c>
      <c r="C746" s="238" t="s">
        <v>1320</v>
      </c>
      <c r="D746" s="192">
        <v>102.7</v>
      </c>
      <c r="E746" s="299">
        <f>SUM(D746)*(100-D11)*0.01</f>
        <v>102.7</v>
      </c>
      <c r="F746" s="12"/>
      <c r="H746" s="344"/>
      <c r="K746" s="93"/>
    </row>
    <row r="747" spans="2:11" s="20" customFormat="1" ht="11.25" customHeight="1">
      <c r="B747" s="167" t="s">
        <v>1321</v>
      </c>
      <c r="C747" s="232" t="s">
        <v>1322</v>
      </c>
      <c r="D747" s="169">
        <v>328.3</v>
      </c>
      <c r="E747" s="237">
        <f>SUM(D747)*(100-D11)*0.01</f>
        <v>328.3</v>
      </c>
      <c r="F747" s="12"/>
      <c r="H747" s="344"/>
      <c r="K747" s="93"/>
    </row>
    <row r="748" spans="2:11" s="20" customFormat="1" ht="11.25" customHeight="1" thickBot="1">
      <c r="B748" s="159" t="s">
        <v>1323</v>
      </c>
      <c r="C748" s="234" t="s">
        <v>1324</v>
      </c>
      <c r="D748" s="175">
        <v>410.7</v>
      </c>
      <c r="E748" s="300">
        <f>SUM(D748)*(100-D11)*0.01</f>
        <v>410.7</v>
      </c>
      <c r="F748" s="12"/>
      <c r="H748" s="344"/>
      <c r="K748" s="93"/>
    </row>
    <row r="749" spans="2:11" s="20" customFormat="1" ht="11.25" customHeight="1" thickBot="1">
      <c r="B749" s="153" t="s">
        <v>1325</v>
      </c>
      <c r="C749" s="306" t="s">
        <v>1621</v>
      </c>
      <c r="D749" s="185">
        <v>410.7</v>
      </c>
      <c r="E749" s="299">
        <f>SUM(D749)*(100-D11)*0.01</f>
        <v>410.7</v>
      </c>
      <c r="F749" s="12"/>
      <c r="H749" s="344"/>
      <c r="K749" s="93"/>
    </row>
    <row r="750" spans="2:11" s="20" customFormat="1" ht="11.25" customHeight="1">
      <c r="B750" s="167" t="s">
        <v>1581</v>
      </c>
      <c r="C750" s="232" t="s">
        <v>1326</v>
      </c>
      <c r="D750" s="169">
        <v>353.55</v>
      </c>
      <c r="E750" s="237">
        <f>SUM(D750)*(100-D11)*0.01</f>
        <v>353.55</v>
      </c>
      <c r="F750" s="12"/>
      <c r="G750" s="93"/>
      <c r="H750" s="344"/>
      <c r="K750" s="93"/>
    </row>
    <row r="751" spans="2:11" s="20" customFormat="1" ht="11.25" customHeight="1">
      <c r="B751" s="152" t="s">
        <v>1327</v>
      </c>
      <c r="C751" s="218" t="s">
        <v>1328</v>
      </c>
      <c r="D751" s="171">
        <v>450.55</v>
      </c>
      <c r="E751" s="222">
        <f>SUM(D751)*(100-D11)*0.01</f>
        <v>450.55</v>
      </c>
      <c r="F751" s="12"/>
      <c r="G751" s="93"/>
      <c r="H751" s="344"/>
      <c r="K751" s="93"/>
    </row>
    <row r="752" spans="2:11" s="20" customFormat="1" ht="11.25" customHeight="1">
      <c r="B752" s="152" t="s">
        <v>1801</v>
      </c>
      <c r="C752" s="218" t="s">
        <v>1620</v>
      </c>
      <c r="D752" s="171">
        <v>319.65</v>
      </c>
      <c r="E752" s="222">
        <f>SUM(D752)*(100-D11)*0.01</f>
        <v>319.65</v>
      </c>
      <c r="F752" s="12"/>
      <c r="G752" s="93"/>
      <c r="H752" s="344"/>
      <c r="K752" s="93"/>
    </row>
    <row r="753" spans="2:11" s="20" customFormat="1" ht="11.25" customHeight="1">
      <c r="B753" s="152" t="s">
        <v>1618</v>
      </c>
      <c r="C753" s="218" t="s">
        <v>1619</v>
      </c>
      <c r="D753" s="171">
        <v>1036</v>
      </c>
      <c r="E753" s="222">
        <f>SUM(D753)*(100-D11)*0.01</f>
        <v>1036</v>
      </c>
      <c r="F753" s="12"/>
      <c r="G753" s="93"/>
      <c r="H753" s="344"/>
      <c r="K753" s="93"/>
    </row>
    <row r="754" spans="2:11" s="20" customFormat="1" ht="11.25" customHeight="1">
      <c r="B754" s="152" t="s">
        <v>1329</v>
      </c>
      <c r="C754" s="218" t="s">
        <v>1330</v>
      </c>
      <c r="D754" s="171">
        <v>132.9</v>
      </c>
      <c r="E754" s="222">
        <f>SUM(D754)*(100-D11)*0.01</f>
        <v>132.9</v>
      </c>
      <c r="F754" s="12"/>
      <c r="G754" s="93"/>
      <c r="H754" s="344"/>
      <c r="K754" s="93"/>
    </row>
    <row r="755" spans="2:11" s="20" customFormat="1" ht="11.25" customHeight="1">
      <c r="B755" s="152" t="s">
        <v>1730</v>
      </c>
      <c r="C755" s="218" t="s">
        <v>1331</v>
      </c>
      <c r="D755" s="171">
        <v>1103.45</v>
      </c>
      <c r="E755" s="222">
        <f>SUM(D755)*(100-D11)*0.01</f>
        <v>1103.45</v>
      </c>
      <c r="F755" s="12"/>
      <c r="G755" s="93"/>
      <c r="H755" s="344"/>
      <c r="K755" s="93"/>
    </row>
    <row r="756" spans="2:11" s="20" customFormat="1" ht="11.25" customHeight="1" thickBot="1">
      <c r="B756" s="159" t="s">
        <v>1332</v>
      </c>
      <c r="C756" s="234" t="s">
        <v>1333</v>
      </c>
      <c r="D756" s="175">
        <v>1499.65</v>
      </c>
      <c r="E756" s="300">
        <f>SUM(D756)*(100-D11)*0.01</f>
        <v>1499.65</v>
      </c>
      <c r="F756" s="12"/>
      <c r="G756" s="93"/>
      <c r="H756" s="344"/>
      <c r="K756" s="93"/>
    </row>
    <row r="757" spans="2:11" s="20" customFormat="1" ht="11.25" customHeight="1">
      <c r="B757" s="188" t="s">
        <v>1729</v>
      </c>
      <c r="C757" s="327" t="s">
        <v>1731</v>
      </c>
      <c r="D757" s="190">
        <v>71.65</v>
      </c>
      <c r="E757" s="237">
        <f>SUM(D757)*(100-D11)*0.01</f>
        <v>71.65</v>
      </c>
      <c r="F757" s="12"/>
      <c r="G757" s="93"/>
      <c r="H757" s="344"/>
      <c r="K757" s="93"/>
    </row>
    <row r="758" spans="2:11" s="20" customFormat="1" ht="11.25" customHeight="1" thickBot="1">
      <c r="B758" s="229" t="s">
        <v>1732</v>
      </c>
      <c r="C758" s="322" t="s">
        <v>1733</v>
      </c>
      <c r="D758" s="192">
        <v>135.6</v>
      </c>
      <c r="E758" s="220">
        <f>SUM(D758)*(100-D11)*0.01</f>
        <v>135.6</v>
      </c>
      <c r="F758" s="12"/>
      <c r="G758" s="93"/>
      <c r="H758" s="344"/>
      <c r="K758" s="93"/>
    </row>
    <row r="759" spans="1:11" s="12" customFormat="1" ht="11.25" customHeight="1" thickBot="1">
      <c r="A759" s="20"/>
      <c r="B759" s="131" t="s">
        <v>277</v>
      </c>
      <c r="C759" s="130" t="s">
        <v>2206</v>
      </c>
      <c r="D759" s="132" t="s">
        <v>278</v>
      </c>
      <c r="E759" s="133" t="s">
        <v>279</v>
      </c>
      <c r="F759" s="20"/>
      <c r="G759" s="20"/>
      <c r="H759" s="109"/>
      <c r="I759" s="20"/>
      <c r="K759" s="101"/>
    </row>
    <row r="760" spans="1:11" s="20" customFormat="1" ht="11.25" customHeight="1">
      <c r="A760" s="12"/>
      <c r="B760" s="167" t="s">
        <v>1003</v>
      </c>
      <c r="C760" s="232" t="s">
        <v>976</v>
      </c>
      <c r="D760" s="169">
        <v>6.65</v>
      </c>
      <c r="E760" s="237">
        <f>SUM(D760)*(100-D11)*0.01</f>
        <v>6.65</v>
      </c>
      <c r="H760" s="344"/>
      <c r="K760" s="93"/>
    </row>
    <row r="761" spans="1:11" s="20" customFormat="1" ht="11.25" customHeight="1">
      <c r="A761" s="12"/>
      <c r="B761" s="152" t="s">
        <v>1004</v>
      </c>
      <c r="C761" s="218" t="s">
        <v>977</v>
      </c>
      <c r="D761" s="171">
        <v>6.65</v>
      </c>
      <c r="E761" s="220">
        <f>SUM(D761)*(100-D11)*0.01</f>
        <v>6.65</v>
      </c>
      <c r="H761" s="344"/>
      <c r="K761" s="93"/>
    </row>
    <row r="762" spans="1:11" s="20" customFormat="1" ht="11.25" customHeight="1">
      <c r="A762" s="12"/>
      <c r="B762" s="152" t="s">
        <v>1005</v>
      </c>
      <c r="C762" s="218" t="s">
        <v>978</v>
      </c>
      <c r="D762" s="171">
        <v>6.65</v>
      </c>
      <c r="E762" s="220">
        <f>SUM(D762)*(100-D11)*0.01</f>
        <v>6.65</v>
      </c>
      <c r="H762" s="344"/>
      <c r="K762" s="93"/>
    </row>
    <row r="763" spans="1:11" s="20" customFormat="1" ht="11.25" customHeight="1">
      <c r="A763" s="12"/>
      <c r="B763" s="152" t="s">
        <v>1006</v>
      </c>
      <c r="C763" s="218" t="s">
        <v>979</v>
      </c>
      <c r="D763" s="171">
        <v>7.55</v>
      </c>
      <c r="E763" s="220">
        <f>SUM(D763)*(100-D11)*0.01</f>
        <v>7.55</v>
      </c>
      <c r="H763" s="344"/>
      <c r="K763" s="93"/>
    </row>
    <row r="764" spans="1:11" s="20" customFormat="1" ht="11.25" customHeight="1">
      <c r="A764" s="12"/>
      <c r="B764" s="152" t="s">
        <v>1007</v>
      </c>
      <c r="C764" s="218" t="s">
        <v>980</v>
      </c>
      <c r="D764" s="171">
        <v>7.55</v>
      </c>
      <c r="E764" s="220">
        <f>SUM(D764)*(100-D11)*0.01</f>
        <v>7.55</v>
      </c>
      <c r="H764" s="344"/>
      <c r="K764" s="93"/>
    </row>
    <row r="765" spans="1:11" s="20" customFormat="1" ht="11.25" customHeight="1">
      <c r="A765" s="12"/>
      <c r="B765" s="152" t="s">
        <v>1008</v>
      </c>
      <c r="C765" s="218" t="s">
        <v>981</v>
      </c>
      <c r="D765" s="171">
        <v>7.55</v>
      </c>
      <c r="E765" s="220">
        <f>SUM(D765)*(100-D11)*0.01</f>
        <v>7.55</v>
      </c>
      <c r="H765" s="344"/>
      <c r="K765" s="93"/>
    </row>
    <row r="766" spans="1:11" s="20" customFormat="1" ht="11.25" customHeight="1">
      <c r="A766" s="12"/>
      <c r="B766" s="152" t="s">
        <v>1009</v>
      </c>
      <c r="C766" s="218" t="s">
        <v>982</v>
      </c>
      <c r="D766" s="171">
        <v>11.8</v>
      </c>
      <c r="E766" s="220">
        <f>SUM(D766)*(100-D11)*0.01</f>
        <v>11.8</v>
      </c>
      <c r="H766" s="344"/>
      <c r="K766" s="93"/>
    </row>
    <row r="767" spans="1:11" s="20" customFormat="1" ht="11.25" customHeight="1">
      <c r="A767" s="12"/>
      <c r="B767" s="152" t="s">
        <v>1010</v>
      </c>
      <c r="C767" s="218" t="s">
        <v>983</v>
      </c>
      <c r="D767" s="171">
        <v>11.8</v>
      </c>
      <c r="E767" s="220">
        <f>SUM(D767)*(100-D11)*0.01</f>
        <v>11.8</v>
      </c>
      <c r="H767" s="344"/>
      <c r="K767" s="93"/>
    </row>
    <row r="768" spans="1:11" s="20" customFormat="1" ht="11.25" customHeight="1">
      <c r="A768" s="12"/>
      <c r="B768" s="152" t="s">
        <v>1011</v>
      </c>
      <c r="C768" s="218" t="s">
        <v>984</v>
      </c>
      <c r="D768" s="171">
        <v>11.8</v>
      </c>
      <c r="E768" s="220">
        <f>SUM(D768)*(100-D11)*0.01</f>
        <v>11.8</v>
      </c>
      <c r="H768" s="344"/>
      <c r="K768" s="93"/>
    </row>
    <row r="769" spans="1:11" s="20" customFormat="1" ht="11.25" customHeight="1">
      <c r="A769" s="12"/>
      <c r="B769" s="152" t="s">
        <v>1012</v>
      </c>
      <c r="C769" s="218" t="s">
        <v>985</v>
      </c>
      <c r="D769" s="171">
        <v>17.9</v>
      </c>
      <c r="E769" s="220">
        <f>SUM(D769)*(100-D11)*0.01</f>
        <v>17.9</v>
      </c>
      <c r="H769" s="344"/>
      <c r="K769" s="93"/>
    </row>
    <row r="770" spans="1:11" s="20" customFormat="1" ht="11.25" customHeight="1">
      <c r="A770" s="12"/>
      <c r="B770" s="152" t="s">
        <v>1013</v>
      </c>
      <c r="C770" s="218" t="s">
        <v>986</v>
      </c>
      <c r="D770" s="171">
        <v>17.9</v>
      </c>
      <c r="E770" s="220">
        <f>SUM(D770)*(100-D11)*0.01</f>
        <v>17.9</v>
      </c>
      <c r="H770" s="344"/>
      <c r="K770" s="93"/>
    </row>
    <row r="771" spans="1:11" s="20" customFormat="1" ht="11.25" customHeight="1">
      <c r="A771" s="12"/>
      <c r="B771" s="152" t="s">
        <v>1014</v>
      </c>
      <c r="C771" s="218" t="s">
        <v>987</v>
      </c>
      <c r="D771" s="171">
        <v>17.9</v>
      </c>
      <c r="E771" s="220">
        <f>SUM(D771)*(100-D11)*0.01</f>
        <v>17.9</v>
      </c>
      <c r="H771" s="344"/>
      <c r="K771" s="93"/>
    </row>
    <row r="772" spans="1:11" s="20" customFormat="1" ht="11.25" customHeight="1">
      <c r="A772" s="12"/>
      <c r="B772" s="152" t="s">
        <v>1015</v>
      </c>
      <c r="C772" s="218" t="s">
        <v>988</v>
      </c>
      <c r="D772" s="171">
        <v>34.1</v>
      </c>
      <c r="E772" s="220">
        <f>SUM(D772)*(100-D11)*0.01</f>
        <v>34.1</v>
      </c>
      <c r="H772" s="344"/>
      <c r="K772" s="93"/>
    </row>
    <row r="773" spans="1:11" s="20" customFormat="1" ht="11.25" customHeight="1">
      <c r="A773" s="12"/>
      <c r="B773" s="152" t="s">
        <v>1016</v>
      </c>
      <c r="C773" s="218" t="s">
        <v>989</v>
      </c>
      <c r="D773" s="171">
        <v>34.1</v>
      </c>
      <c r="E773" s="220">
        <f>SUM(D773)*(100-D11)*0.01</f>
        <v>34.1</v>
      </c>
      <c r="H773" s="344"/>
      <c r="K773" s="93"/>
    </row>
    <row r="774" spans="1:11" s="20" customFormat="1" ht="11.25" customHeight="1" thickBot="1">
      <c r="A774" s="12"/>
      <c r="B774" s="159" t="s">
        <v>1017</v>
      </c>
      <c r="C774" s="234" t="s">
        <v>990</v>
      </c>
      <c r="D774" s="175">
        <v>34.1</v>
      </c>
      <c r="E774" s="299">
        <f>SUM(D774)*(100-D11)*0.01</f>
        <v>34.1</v>
      </c>
      <c r="H774" s="344"/>
      <c r="K774" s="93"/>
    </row>
    <row r="775" spans="1:11" s="20" customFormat="1" ht="11.25" customHeight="1">
      <c r="A775" s="12"/>
      <c r="B775" s="167" t="s">
        <v>1018</v>
      </c>
      <c r="C775" s="232" t="s">
        <v>991</v>
      </c>
      <c r="D775" s="169">
        <v>13.25</v>
      </c>
      <c r="E775" s="237">
        <f>SUM(D775)*(100-D11)*0.01</f>
        <v>13.25</v>
      </c>
      <c r="H775" s="344"/>
      <c r="K775" s="93"/>
    </row>
    <row r="776" spans="1:11" s="20" customFormat="1" ht="11.25" customHeight="1">
      <c r="A776" s="12"/>
      <c r="B776" s="152" t="s">
        <v>1019</v>
      </c>
      <c r="C776" s="218" t="s">
        <v>992</v>
      </c>
      <c r="D776" s="171">
        <v>13.25</v>
      </c>
      <c r="E776" s="220">
        <f>SUM(D776)*(100-D11)*0.01</f>
        <v>13.25</v>
      </c>
      <c r="H776" s="344"/>
      <c r="K776" s="93"/>
    </row>
    <row r="777" spans="1:11" s="20" customFormat="1" ht="11.25" customHeight="1">
      <c r="A777" s="12"/>
      <c r="B777" s="152" t="s">
        <v>1020</v>
      </c>
      <c r="C777" s="218" t="s">
        <v>993</v>
      </c>
      <c r="D777" s="171">
        <v>13.25</v>
      </c>
      <c r="E777" s="220">
        <f>SUM(D777)*(100-D11)*0.01</f>
        <v>13.25</v>
      </c>
      <c r="H777" s="344"/>
      <c r="K777" s="93"/>
    </row>
    <row r="778" spans="1:11" s="20" customFormat="1" ht="11.25" customHeight="1">
      <c r="A778" s="12"/>
      <c r="B778" s="152" t="s">
        <v>1021</v>
      </c>
      <c r="C778" s="218" t="s">
        <v>994</v>
      </c>
      <c r="D778" s="171">
        <v>14.45</v>
      </c>
      <c r="E778" s="220">
        <f>SUM(D778)*(100-D11)*0.01</f>
        <v>14.450000000000001</v>
      </c>
      <c r="H778" s="344"/>
      <c r="K778" s="93"/>
    </row>
    <row r="779" spans="1:11" s="20" customFormat="1" ht="11.25" customHeight="1">
      <c r="A779" s="12"/>
      <c r="B779" s="152" t="s">
        <v>1022</v>
      </c>
      <c r="C779" s="218" t="s">
        <v>995</v>
      </c>
      <c r="D779" s="171">
        <v>14.45</v>
      </c>
      <c r="E779" s="220">
        <f>SUM(D779)*(100-D11)*0.01</f>
        <v>14.450000000000001</v>
      </c>
      <c r="H779" s="344"/>
      <c r="K779" s="93"/>
    </row>
    <row r="780" spans="1:11" s="20" customFormat="1" ht="11.25" customHeight="1">
      <c r="A780" s="12"/>
      <c r="B780" s="152" t="s">
        <v>1023</v>
      </c>
      <c r="C780" s="218" t="s">
        <v>996</v>
      </c>
      <c r="D780" s="171">
        <v>14.45</v>
      </c>
      <c r="E780" s="220">
        <f>SUM(D780)*(100-D11)*0.01</f>
        <v>14.450000000000001</v>
      </c>
      <c r="H780" s="344"/>
      <c r="K780" s="93"/>
    </row>
    <row r="781" spans="1:11" s="20" customFormat="1" ht="11.25" customHeight="1">
      <c r="A781" s="12"/>
      <c r="B781" s="152" t="s">
        <v>1024</v>
      </c>
      <c r="C781" s="218" t="s">
        <v>997</v>
      </c>
      <c r="D781" s="171">
        <v>19.8</v>
      </c>
      <c r="E781" s="220">
        <f>SUM(D781)*(100-D11)*0.01</f>
        <v>19.8</v>
      </c>
      <c r="H781" s="344"/>
      <c r="K781" s="93"/>
    </row>
    <row r="782" spans="1:11" s="20" customFormat="1" ht="11.25" customHeight="1">
      <c r="A782" s="12"/>
      <c r="B782" s="152" t="s">
        <v>1025</v>
      </c>
      <c r="C782" s="218" t="s">
        <v>998</v>
      </c>
      <c r="D782" s="171">
        <v>19.8</v>
      </c>
      <c r="E782" s="220">
        <f>SUM(D782)*(100-D11)*0.01</f>
        <v>19.8</v>
      </c>
      <c r="H782" s="344"/>
      <c r="K782" s="93"/>
    </row>
    <row r="783" spans="1:11" s="20" customFormat="1" ht="11.25" customHeight="1">
      <c r="A783" s="12"/>
      <c r="B783" s="152" t="s">
        <v>1026</v>
      </c>
      <c r="C783" s="218" t="s">
        <v>999</v>
      </c>
      <c r="D783" s="171">
        <v>19.8</v>
      </c>
      <c r="E783" s="220">
        <f>SUM(D783)*(100-D11)*0.01</f>
        <v>19.8</v>
      </c>
      <c r="H783" s="344"/>
      <c r="K783" s="93"/>
    </row>
    <row r="784" spans="1:11" s="20" customFormat="1" ht="11.25" customHeight="1">
      <c r="A784" s="12"/>
      <c r="B784" s="152" t="s">
        <v>1027</v>
      </c>
      <c r="C784" s="218" t="s">
        <v>1000</v>
      </c>
      <c r="D784" s="171">
        <v>33.7</v>
      </c>
      <c r="E784" s="220">
        <f>SUM(D784)*(100-D11)*0.01</f>
        <v>33.7</v>
      </c>
      <c r="H784" s="344"/>
      <c r="K784" s="93"/>
    </row>
    <row r="785" spans="1:11" s="20" customFormat="1" ht="11.25" customHeight="1">
      <c r="A785" s="12"/>
      <c r="B785" s="152" t="s">
        <v>1028</v>
      </c>
      <c r="C785" s="218" t="s">
        <v>1001</v>
      </c>
      <c r="D785" s="171">
        <v>33.7</v>
      </c>
      <c r="E785" s="220">
        <f>SUM(D785)*(100-D11)*0.01</f>
        <v>33.7</v>
      </c>
      <c r="H785" s="344"/>
      <c r="K785" s="93"/>
    </row>
    <row r="786" spans="1:11" s="20" customFormat="1" ht="11.25" customHeight="1" thickBot="1">
      <c r="A786" s="12"/>
      <c r="B786" s="159" t="s">
        <v>1029</v>
      </c>
      <c r="C786" s="234" t="s">
        <v>1002</v>
      </c>
      <c r="D786" s="175">
        <v>33.7</v>
      </c>
      <c r="E786" s="299">
        <f>SUM(D786)*(100-D11)*0.01</f>
        <v>33.7</v>
      </c>
      <c r="H786" s="344"/>
      <c r="K786" s="93"/>
    </row>
    <row r="787" spans="1:11" s="20" customFormat="1" ht="11.25" customHeight="1">
      <c r="A787" s="12"/>
      <c r="B787" s="215" t="s">
        <v>1334</v>
      </c>
      <c r="C787" s="301" t="s">
        <v>1335</v>
      </c>
      <c r="D787" s="302">
        <v>3.35</v>
      </c>
      <c r="E787" s="237">
        <f>SUM(D787)*(100-D11)*0.01</f>
        <v>3.35</v>
      </c>
      <c r="H787" s="344"/>
      <c r="K787" s="93"/>
    </row>
    <row r="788" spans="1:11" s="20" customFormat="1" ht="11.25" customHeight="1">
      <c r="A788" s="12"/>
      <c r="B788" s="172" t="s">
        <v>1336</v>
      </c>
      <c r="C788" s="233" t="s">
        <v>1337</v>
      </c>
      <c r="D788" s="173">
        <v>4.5</v>
      </c>
      <c r="E788" s="220">
        <f>SUM(D788)*(100-D11)*0.01</f>
        <v>4.5</v>
      </c>
      <c r="H788" s="344"/>
      <c r="K788" s="93"/>
    </row>
    <row r="789" spans="1:11" s="20" customFormat="1" ht="11.25" customHeight="1">
      <c r="A789" s="12"/>
      <c r="B789" s="172" t="s">
        <v>1338</v>
      </c>
      <c r="C789" s="233" t="s">
        <v>1339</v>
      </c>
      <c r="D789" s="173">
        <v>5.35</v>
      </c>
      <c r="E789" s="220">
        <f>SUM(D789)*(100-D11)*0.01</f>
        <v>5.3500000000000005</v>
      </c>
      <c r="H789" s="344"/>
      <c r="K789" s="93"/>
    </row>
    <row r="790" spans="1:11" s="20" customFormat="1" ht="11.25" customHeight="1">
      <c r="A790" s="12"/>
      <c r="B790" s="172" t="s">
        <v>1340</v>
      </c>
      <c r="C790" s="233" t="s">
        <v>1341</v>
      </c>
      <c r="D790" s="173">
        <v>6.75</v>
      </c>
      <c r="E790" s="220">
        <f>SUM(D790)*(100-D11)*0.01</f>
        <v>6.75</v>
      </c>
      <c r="H790" s="344"/>
      <c r="K790" s="93"/>
    </row>
    <row r="791" spans="1:11" s="20" customFormat="1" ht="11.25" customHeight="1">
      <c r="A791" s="12"/>
      <c r="B791" s="172" t="s">
        <v>1342</v>
      </c>
      <c r="C791" s="233" t="s">
        <v>1343</v>
      </c>
      <c r="D791" s="173">
        <v>7.5</v>
      </c>
      <c r="E791" s="220">
        <f>SUM(D791)*(100-D11)*0.01</f>
        <v>7.5</v>
      </c>
      <c r="H791" s="344"/>
      <c r="K791" s="93"/>
    </row>
    <row r="792" spans="1:11" s="20" customFormat="1" ht="11.25" customHeight="1">
      <c r="A792" s="12"/>
      <c r="B792" s="172" t="s">
        <v>1344</v>
      </c>
      <c r="C792" s="233" t="s">
        <v>1345</v>
      </c>
      <c r="D792" s="173">
        <v>9</v>
      </c>
      <c r="E792" s="220">
        <f>SUM(D792)*(100-D11)*0.01</f>
        <v>9</v>
      </c>
      <c r="H792" s="344"/>
      <c r="K792" s="93"/>
    </row>
    <row r="793" spans="1:11" s="20" customFormat="1" ht="11.25" customHeight="1">
      <c r="A793" s="12"/>
      <c r="B793" s="172" t="s">
        <v>1346</v>
      </c>
      <c r="C793" s="233" t="s">
        <v>1347</v>
      </c>
      <c r="D793" s="173">
        <v>12</v>
      </c>
      <c r="E793" s="220">
        <f>SUM(D793)*(100-D11)*0.01</f>
        <v>12</v>
      </c>
      <c r="H793" s="344"/>
      <c r="K793" s="93"/>
    </row>
    <row r="794" spans="1:11" s="20" customFormat="1" ht="11.25" customHeight="1">
      <c r="A794" s="12"/>
      <c r="B794" s="172" t="s">
        <v>1348</v>
      </c>
      <c r="C794" s="233" t="s">
        <v>1349</v>
      </c>
      <c r="D794" s="173">
        <v>21.55</v>
      </c>
      <c r="E794" s="220">
        <f>SUM(D794)*(100-D11)*0.01</f>
        <v>21.55</v>
      </c>
      <c r="H794" s="344"/>
      <c r="K794" s="93"/>
    </row>
    <row r="795" spans="1:11" s="20" customFormat="1" ht="11.25" customHeight="1">
      <c r="A795" s="12"/>
      <c r="B795" s="172" t="s">
        <v>1350</v>
      </c>
      <c r="C795" s="233" t="s">
        <v>1351</v>
      </c>
      <c r="D795" s="173">
        <v>31.75</v>
      </c>
      <c r="E795" s="220">
        <f>SUM(D795)*(100-D11)*0.01</f>
        <v>31.75</v>
      </c>
      <c r="H795" s="344"/>
      <c r="K795" s="93"/>
    </row>
    <row r="796" spans="1:11" s="20" customFormat="1" ht="11.25" customHeight="1">
      <c r="A796" s="12"/>
      <c r="B796" s="172" t="s">
        <v>1352</v>
      </c>
      <c r="C796" s="233" t="s">
        <v>1353</v>
      </c>
      <c r="D796" s="173">
        <v>128.2</v>
      </c>
      <c r="E796" s="220">
        <f>SUM(D796)*(100-D11)*0.01</f>
        <v>128.2</v>
      </c>
      <c r="H796" s="344"/>
      <c r="K796" s="93"/>
    </row>
    <row r="797" spans="1:11" s="20" customFormat="1" ht="11.25" customHeight="1" thickBot="1">
      <c r="A797" s="12"/>
      <c r="B797" s="159" t="s">
        <v>1354</v>
      </c>
      <c r="C797" s="234" t="s">
        <v>1355</v>
      </c>
      <c r="D797" s="175">
        <v>169.25</v>
      </c>
      <c r="E797" s="300">
        <f>SUM(D797)*(100-D11)*0.01</f>
        <v>169.25</v>
      </c>
      <c r="H797" s="344"/>
      <c r="K797" s="93"/>
    </row>
    <row r="798" spans="1:11" s="20" customFormat="1" ht="11.25" customHeight="1">
      <c r="A798" s="12"/>
      <c r="B798" s="167" t="s">
        <v>1356</v>
      </c>
      <c r="C798" s="232" t="s">
        <v>1357</v>
      </c>
      <c r="D798" s="169">
        <v>44.4</v>
      </c>
      <c r="E798" s="237">
        <f>SUM(D798)*(100-D11)*0.01</f>
        <v>44.4</v>
      </c>
      <c r="H798" s="344"/>
      <c r="K798" s="93"/>
    </row>
    <row r="799" spans="1:11" s="20" customFormat="1" ht="11.25" customHeight="1">
      <c r="A799" s="12"/>
      <c r="B799" s="152" t="s">
        <v>1358</v>
      </c>
      <c r="C799" s="225" t="s">
        <v>1359</v>
      </c>
      <c r="D799" s="171">
        <v>44.4</v>
      </c>
      <c r="E799" s="220">
        <f>SUM(D799)*(100-D11)*0.01</f>
        <v>44.4</v>
      </c>
      <c r="H799" s="344"/>
      <c r="K799" s="93"/>
    </row>
    <row r="800" spans="1:11" s="20" customFormat="1" ht="11.25" customHeight="1">
      <c r="A800" s="12"/>
      <c r="B800" s="152" t="s">
        <v>1360</v>
      </c>
      <c r="C800" s="225" t="s">
        <v>1361</v>
      </c>
      <c r="D800" s="171">
        <v>52.3</v>
      </c>
      <c r="E800" s="220">
        <f>SUM(D800)*(100-D11)*0.01</f>
        <v>52.300000000000004</v>
      </c>
      <c r="H800" s="344"/>
      <c r="K800" s="93"/>
    </row>
    <row r="801" spans="1:11" s="20" customFormat="1" ht="11.25" customHeight="1">
      <c r="A801" s="12"/>
      <c r="B801" s="152" t="s">
        <v>1362</v>
      </c>
      <c r="C801" s="225" t="s">
        <v>1363</v>
      </c>
      <c r="D801" s="171">
        <v>48.85</v>
      </c>
      <c r="E801" s="220">
        <f>SUM(D801)*(100-D11)*0.01</f>
        <v>48.85</v>
      </c>
      <c r="H801" s="344"/>
      <c r="K801" s="93"/>
    </row>
    <row r="802" spans="1:11" s="20" customFormat="1" ht="11.25" customHeight="1" thickBot="1">
      <c r="A802" s="12"/>
      <c r="B802" s="159" t="s">
        <v>1364</v>
      </c>
      <c r="C802" s="234" t="s">
        <v>1365</v>
      </c>
      <c r="D802" s="175">
        <v>48.85</v>
      </c>
      <c r="E802" s="300">
        <f>SUM(D802)*(100-D11)*0.01</f>
        <v>48.85</v>
      </c>
      <c r="H802" s="344"/>
      <c r="K802" s="93"/>
    </row>
    <row r="803" spans="1:11" s="20" customFormat="1" ht="11.25" customHeight="1">
      <c r="A803" s="12"/>
      <c r="B803" s="188" t="s">
        <v>2207</v>
      </c>
      <c r="C803" s="327" t="s">
        <v>2208</v>
      </c>
      <c r="D803" s="190">
        <v>676.25</v>
      </c>
      <c r="E803" s="237">
        <f>SUM(D803)*(100-D11)*0.01</f>
        <v>676.25</v>
      </c>
      <c r="H803" s="344"/>
      <c r="K803" s="93"/>
    </row>
    <row r="804" spans="1:11" s="20" customFormat="1" ht="11.25" customHeight="1">
      <c r="A804" s="12"/>
      <c r="B804" s="152" t="s">
        <v>2209</v>
      </c>
      <c r="C804" s="341" t="s">
        <v>2210</v>
      </c>
      <c r="D804" s="171">
        <v>761.85</v>
      </c>
      <c r="E804" s="222">
        <f>SUM(D804)*(100-D11)*0.01</f>
        <v>761.85</v>
      </c>
      <c r="H804" s="344"/>
      <c r="K804" s="93"/>
    </row>
    <row r="805" spans="1:11" s="20" customFormat="1" ht="11.25" customHeight="1" thickBot="1">
      <c r="A805" s="12"/>
      <c r="B805" s="153" t="s">
        <v>2211</v>
      </c>
      <c r="C805" s="340" t="s">
        <v>2212</v>
      </c>
      <c r="D805" s="185">
        <v>498.65</v>
      </c>
      <c r="E805" s="222">
        <f>SUM(D805)*(100-D11)*0.01</f>
        <v>498.65000000000003</v>
      </c>
      <c r="H805" s="344"/>
      <c r="K805" s="93"/>
    </row>
    <row r="806" spans="2:11" s="20" customFormat="1" ht="11.25" customHeight="1" thickBot="1">
      <c r="B806" s="131" t="s">
        <v>277</v>
      </c>
      <c r="C806" s="130" t="s">
        <v>2143</v>
      </c>
      <c r="D806" s="132" t="s">
        <v>278</v>
      </c>
      <c r="E806" s="133" t="s">
        <v>279</v>
      </c>
      <c r="H806" s="109"/>
      <c r="K806" s="93"/>
    </row>
    <row r="807" spans="2:11" s="20" customFormat="1" ht="11.25" customHeight="1">
      <c r="B807" s="167" t="s">
        <v>421</v>
      </c>
      <c r="C807" s="168" t="s">
        <v>1089</v>
      </c>
      <c r="D807" s="171">
        <v>18</v>
      </c>
      <c r="E807" s="137">
        <f>SUM(D807)*(100-D11)*0.01</f>
        <v>18</v>
      </c>
      <c r="H807" s="344"/>
      <c r="K807" s="93"/>
    </row>
    <row r="808" spans="2:11" s="20" customFormat="1" ht="11.25" customHeight="1">
      <c r="B808" s="152" t="s">
        <v>422</v>
      </c>
      <c r="C808" s="197" t="s">
        <v>1090</v>
      </c>
      <c r="D808" s="171">
        <v>22.45</v>
      </c>
      <c r="E808" s="137">
        <f>SUM(D808)*(100-D11)*0.01</f>
        <v>22.45</v>
      </c>
      <c r="H808" s="344"/>
      <c r="K808" s="93"/>
    </row>
    <row r="809" spans="2:11" s="20" customFormat="1" ht="11.25" customHeight="1">
      <c r="B809" s="152" t="s">
        <v>423</v>
      </c>
      <c r="C809" s="197" t="s">
        <v>1091</v>
      </c>
      <c r="D809" s="171">
        <v>26.3</v>
      </c>
      <c r="E809" s="137">
        <f>SUM(D809)*(100-D11)*0.01</f>
        <v>26.3</v>
      </c>
      <c r="H809" s="344"/>
      <c r="I809" s="14"/>
      <c r="K809" s="93"/>
    </row>
    <row r="810" spans="2:11" s="20" customFormat="1" ht="11.25" customHeight="1">
      <c r="B810" s="152" t="s">
        <v>424</v>
      </c>
      <c r="C810" s="197" t="s">
        <v>1092</v>
      </c>
      <c r="D810" s="171">
        <v>29.25</v>
      </c>
      <c r="E810" s="137">
        <f>SUM(D810)*(100-D11)*0.01</f>
        <v>29.25</v>
      </c>
      <c r="H810" s="344"/>
      <c r="I810" s="14"/>
      <c r="K810" s="93"/>
    </row>
    <row r="811" spans="2:11" s="20" customFormat="1" ht="11.25" customHeight="1" thickBot="1">
      <c r="B811" s="188" t="s">
        <v>425</v>
      </c>
      <c r="C811" s="197" t="s">
        <v>1093</v>
      </c>
      <c r="D811" s="171">
        <v>33.25</v>
      </c>
      <c r="E811" s="137">
        <f>SUM(D811)*(100-D11)*0.01</f>
        <v>33.25</v>
      </c>
      <c r="H811" s="344"/>
      <c r="I811" s="14"/>
      <c r="K811" s="93"/>
    </row>
    <row r="812" spans="2:11" s="20" customFormat="1" ht="11.25" customHeight="1" thickBot="1">
      <c r="B812" s="131" t="s">
        <v>277</v>
      </c>
      <c r="C812" s="130" t="s">
        <v>2144</v>
      </c>
      <c r="D812" s="132" t="s">
        <v>278</v>
      </c>
      <c r="E812" s="133" t="s">
        <v>279</v>
      </c>
      <c r="H812" s="109"/>
      <c r="I812" s="14"/>
      <c r="K812" s="93"/>
    </row>
    <row r="813" spans="2:11" s="20" customFormat="1" ht="11.25" customHeight="1">
      <c r="B813" s="188" t="s">
        <v>322</v>
      </c>
      <c r="C813" s="239" t="s">
        <v>1094</v>
      </c>
      <c r="D813" s="190">
        <v>41.04</v>
      </c>
      <c r="E813" s="137">
        <f>SUM(D813)*(100-D11)*0.01</f>
        <v>41.04</v>
      </c>
      <c r="H813" s="344"/>
      <c r="K813" s="93"/>
    </row>
    <row r="814" spans="2:11" s="20" customFormat="1" ht="11.25" customHeight="1">
      <c r="B814" s="152" t="s">
        <v>323</v>
      </c>
      <c r="C814" s="240" t="s">
        <v>1095</v>
      </c>
      <c r="D814" s="171">
        <v>57.27</v>
      </c>
      <c r="E814" s="137">
        <f>SUM(D814)*(100-D11)*0.01</f>
        <v>57.27</v>
      </c>
      <c r="H814" s="344"/>
      <c r="I814" s="14"/>
      <c r="K814" s="93"/>
    </row>
    <row r="815" spans="2:11" s="20" customFormat="1" ht="11.25" customHeight="1">
      <c r="B815" s="152" t="s">
        <v>324</v>
      </c>
      <c r="C815" s="240" t="s">
        <v>1096</v>
      </c>
      <c r="D815" s="171">
        <v>62.72</v>
      </c>
      <c r="E815" s="137">
        <f>SUM(D815)*(100-D11)*0.01</f>
        <v>62.72</v>
      </c>
      <c r="H815" s="344"/>
      <c r="K815" s="93"/>
    </row>
    <row r="816" spans="2:11" s="20" customFormat="1" ht="11.25" customHeight="1">
      <c r="B816" s="188" t="s">
        <v>370</v>
      </c>
      <c r="C816" s="239" t="s">
        <v>1097</v>
      </c>
      <c r="D816" s="241">
        <v>16.23</v>
      </c>
      <c r="E816" s="137">
        <f>SUM(D816)*(100-D11)*0.01</f>
        <v>16.23</v>
      </c>
      <c r="H816" s="344"/>
      <c r="K816" s="93"/>
    </row>
    <row r="817" spans="2:11" s="20" customFormat="1" ht="11.25" customHeight="1">
      <c r="B817" s="152" t="s">
        <v>57</v>
      </c>
      <c r="C817" s="242" t="s">
        <v>1098</v>
      </c>
      <c r="D817" s="241">
        <v>16.98</v>
      </c>
      <c r="E817" s="137">
        <f>SUM(D817)*(100-D11)*0.01</f>
        <v>16.98</v>
      </c>
      <c r="H817" s="344"/>
      <c r="K817" s="93"/>
    </row>
    <row r="818" spans="2:11" s="20" customFormat="1" ht="11.25" customHeight="1">
      <c r="B818" s="152" t="s">
        <v>341</v>
      </c>
      <c r="C818" s="243" t="s">
        <v>1099</v>
      </c>
      <c r="D818" s="241">
        <v>17.59</v>
      </c>
      <c r="E818" s="137">
        <f>SUM(D818)*(100-D11)*0.01</f>
        <v>17.59</v>
      </c>
      <c r="H818" s="344"/>
      <c r="K818" s="93"/>
    </row>
    <row r="819" spans="2:11" s="12" customFormat="1" ht="11.25" customHeight="1">
      <c r="B819" s="152" t="s">
        <v>458</v>
      </c>
      <c r="C819" s="243" t="s">
        <v>1100</v>
      </c>
      <c r="D819" s="241">
        <v>18.39</v>
      </c>
      <c r="E819" s="137">
        <f>SUM(D819)*(100-D11)*0.01</f>
        <v>18.39</v>
      </c>
      <c r="F819" s="20"/>
      <c r="G819" s="20"/>
      <c r="H819" s="344"/>
      <c r="I819" s="20"/>
      <c r="K819" s="101"/>
    </row>
    <row r="820" spans="2:11" s="20" customFormat="1" ht="11.25" customHeight="1">
      <c r="B820" s="152" t="s">
        <v>459</v>
      </c>
      <c r="C820" s="243" t="s">
        <v>1101</v>
      </c>
      <c r="D820" s="241">
        <v>18.92</v>
      </c>
      <c r="E820" s="137">
        <f>SUM(D820)*(100-D11)*0.01</f>
        <v>18.92</v>
      </c>
      <c r="H820" s="344"/>
      <c r="K820" s="93"/>
    </row>
    <row r="821" spans="2:11" s="20" customFormat="1" ht="11.25" customHeight="1">
      <c r="B821" s="152" t="s">
        <v>342</v>
      </c>
      <c r="C821" s="240" t="s">
        <v>1102</v>
      </c>
      <c r="D821" s="171">
        <v>20.36</v>
      </c>
      <c r="E821" s="137">
        <f>SUM(D821)*(100-D11)*0.01</f>
        <v>20.36</v>
      </c>
      <c r="H821" s="344"/>
      <c r="K821" s="93"/>
    </row>
    <row r="822" spans="1:11" s="12" customFormat="1" ht="11.25" customHeight="1">
      <c r="A822" s="20"/>
      <c r="B822" s="152" t="s">
        <v>314</v>
      </c>
      <c r="C822" s="243" t="s">
        <v>1103</v>
      </c>
      <c r="D822" s="241">
        <v>21.63</v>
      </c>
      <c r="E822" s="137">
        <f>SUM(D822)*(100-D11)*0.01</f>
        <v>21.63</v>
      </c>
      <c r="F822" s="20"/>
      <c r="G822" s="20"/>
      <c r="H822" s="344"/>
      <c r="I822" s="20"/>
      <c r="K822" s="101"/>
    </row>
    <row r="823" spans="2:11" s="20" customFormat="1" ht="11.25" customHeight="1">
      <c r="B823" s="152" t="s">
        <v>315</v>
      </c>
      <c r="C823" s="240" t="s">
        <v>1104</v>
      </c>
      <c r="D823" s="171">
        <v>24.34</v>
      </c>
      <c r="E823" s="137">
        <f>SUM(D823)*(100-D11)*0.01</f>
        <v>24.34</v>
      </c>
      <c r="H823" s="344"/>
      <c r="K823" s="93"/>
    </row>
    <row r="824" spans="1:11" s="20" customFormat="1" ht="11.25" customHeight="1">
      <c r="A824" s="12"/>
      <c r="B824" s="152" t="s">
        <v>316</v>
      </c>
      <c r="C824" s="240" t="s">
        <v>1105</v>
      </c>
      <c r="D824" s="171">
        <v>27.03</v>
      </c>
      <c r="E824" s="137">
        <f>SUM(D824)*(100-D11)*0.01</f>
        <v>27.03</v>
      </c>
      <c r="G824" s="12"/>
      <c r="H824" s="344"/>
      <c r="K824" s="93"/>
    </row>
    <row r="825" spans="2:11" s="20" customFormat="1" ht="11.25" customHeight="1">
      <c r="B825" s="152" t="s">
        <v>317</v>
      </c>
      <c r="C825" s="240" t="s">
        <v>1106</v>
      </c>
      <c r="D825" s="171">
        <v>29.73</v>
      </c>
      <c r="E825" s="137">
        <f>SUM(D825)*(100-D11)*0.01</f>
        <v>29.73</v>
      </c>
      <c r="H825" s="344"/>
      <c r="K825" s="93"/>
    </row>
    <row r="826" spans="2:11" s="20" customFormat="1" ht="11.25" customHeight="1">
      <c r="B826" s="152" t="s">
        <v>318</v>
      </c>
      <c r="C826" s="240" t="s">
        <v>1107</v>
      </c>
      <c r="D826" s="171">
        <v>35.13</v>
      </c>
      <c r="E826" s="137">
        <f>SUM(D826)*(100-D11)*0.01</f>
        <v>35.13</v>
      </c>
      <c r="H826" s="344"/>
      <c r="K826" s="93"/>
    </row>
    <row r="827" spans="1:11" s="20" customFormat="1" ht="11.25" customHeight="1">
      <c r="A827" s="12"/>
      <c r="B827" s="152" t="s">
        <v>319</v>
      </c>
      <c r="C827" s="240" t="s">
        <v>1108</v>
      </c>
      <c r="D827" s="171">
        <v>43.24</v>
      </c>
      <c r="E827" s="137">
        <f>SUM(D827)*(100-D11)*0.01</f>
        <v>43.24</v>
      </c>
      <c r="H827" s="344"/>
      <c r="K827" s="93"/>
    </row>
    <row r="828" spans="2:11" s="20" customFormat="1" ht="11.25" customHeight="1">
      <c r="B828" s="152" t="s">
        <v>320</v>
      </c>
      <c r="C828" s="240" t="s">
        <v>1109</v>
      </c>
      <c r="D828" s="171">
        <v>59.45</v>
      </c>
      <c r="E828" s="137">
        <f>SUM(D828)*(100-D11)*0.01</f>
        <v>59.45</v>
      </c>
      <c r="F828" s="12"/>
      <c r="G828" s="12"/>
      <c r="H828" s="344"/>
      <c r="I828" s="14"/>
      <c r="K828" s="93"/>
    </row>
    <row r="829" spans="2:11" s="20" customFormat="1" ht="11.25" customHeight="1">
      <c r="B829" s="152" t="s">
        <v>321</v>
      </c>
      <c r="C829" s="142" t="s">
        <v>1110</v>
      </c>
      <c r="D829" s="171">
        <v>64.86</v>
      </c>
      <c r="E829" s="145">
        <f>SUM(D829)*(100-D11)*0.01</f>
        <v>64.86</v>
      </c>
      <c r="G829" s="12"/>
      <c r="H829" s="344"/>
      <c r="I829" s="14"/>
      <c r="K829" s="93"/>
    </row>
    <row r="830" spans="2:11" s="20" customFormat="1" ht="11.25" customHeight="1">
      <c r="B830" s="152" t="s">
        <v>198</v>
      </c>
      <c r="C830" s="142" t="s">
        <v>1532</v>
      </c>
      <c r="D830" s="171">
        <v>171.9</v>
      </c>
      <c r="E830" s="145">
        <f>SUM(D830)*(100-D11)*0.01</f>
        <v>171.9</v>
      </c>
      <c r="G830" s="12"/>
      <c r="H830" s="344"/>
      <c r="I830" s="14"/>
      <c r="K830" s="93"/>
    </row>
    <row r="831" spans="2:11" s="20" customFormat="1" ht="11.25" customHeight="1">
      <c r="B831" s="152" t="s">
        <v>531</v>
      </c>
      <c r="C831" s="142" t="s">
        <v>1531</v>
      </c>
      <c r="D831" s="171">
        <v>343.8</v>
      </c>
      <c r="E831" s="145">
        <f>SUM(D831)*(100-D11)*0.01</f>
        <v>343.8</v>
      </c>
      <c r="G831" s="12"/>
      <c r="H831" s="344"/>
      <c r="I831" s="14"/>
      <c r="K831" s="93"/>
    </row>
    <row r="832" spans="2:11" s="20" customFormat="1" ht="11.25" customHeight="1">
      <c r="B832" s="152" t="s">
        <v>1533</v>
      </c>
      <c r="C832" s="142" t="s">
        <v>1534</v>
      </c>
      <c r="D832" s="171">
        <v>343.8</v>
      </c>
      <c r="E832" s="145">
        <f>SUM(D832)*(100-D11)*0.01</f>
        <v>343.8</v>
      </c>
      <c r="G832" s="12"/>
      <c r="H832" s="344"/>
      <c r="I832" s="14"/>
      <c r="K832" s="93"/>
    </row>
    <row r="833" spans="2:11" s="20" customFormat="1" ht="11.25" customHeight="1">
      <c r="B833" s="152" t="s">
        <v>532</v>
      </c>
      <c r="C833" s="142" t="s">
        <v>1111</v>
      </c>
      <c r="D833" s="171">
        <v>38.1</v>
      </c>
      <c r="E833" s="145">
        <f>SUM(D833)*(100-D11)*0.01</f>
        <v>38.1</v>
      </c>
      <c r="G833" s="12"/>
      <c r="H833" s="344"/>
      <c r="I833" s="14"/>
      <c r="K833" s="93"/>
    </row>
    <row r="834" spans="1:11" s="20" customFormat="1" ht="11.25" customHeight="1">
      <c r="A834" s="20" t="s">
        <v>53</v>
      </c>
      <c r="B834" s="152" t="s">
        <v>55</v>
      </c>
      <c r="C834" s="142" t="s">
        <v>1112</v>
      </c>
      <c r="D834" s="171">
        <v>76.15</v>
      </c>
      <c r="E834" s="145">
        <f>SUM(D834)*(100-D11)*0.01</f>
        <v>76.15</v>
      </c>
      <c r="H834" s="344"/>
      <c r="K834" s="93"/>
    </row>
    <row r="835" spans="2:11" s="20" customFormat="1" ht="11.25" customHeight="1">
      <c r="B835" s="152" t="s">
        <v>534</v>
      </c>
      <c r="C835" s="142" t="s">
        <v>1113</v>
      </c>
      <c r="D835" s="171">
        <v>41.05</v>
      </c>
      <c r="E835" s="145">
        <f>SUM(D835)*(100-D11)*0.01</f>
        <v>41.050000000000004</v>
      </c>
      <c r="H835" s="344"/>
      <c r="K835" s="93"/>
    </row>
    <row r="836" spans="1:11" s="20" customFormat="1" ht="11.25" customHeight="1">
      <c r="A836" s="12"/>
      <c r="B836" s="152" t="s">
        <v>54</v>
      </c>
      <c r="C836" s="142" t="s">
        <v>1114</v>
      </c>
      <c r="D836" s="171">
        <v>81.95</v>
      </c>
      <c r="E836" s="145">
        <f>SUM(D836)*(100-D11)*0.01</f>
        <v>81.95</v>
      </c>
      <c r="F836" s="12"/>
      <c r="H836" s="344"/>
      <c r="K836" s="93"/>
    </row>
    <row r="837" spans="1:11" s="20" customFormat="1" ht="11.25" customHeight="1">
      <c r="A837" s="12"/>
      <c r="B837" s="152" t="s">
        <v>1535</v>
      </c>
      <c r="C837" s="142" t="s">
        <v>1115</v>
      </c>
      <c r="D837" s="171">
        <v>41.05</v>
      </c>
      <c r="E837" s="145">
        <f>SUM(D837)*(100-D11)*0.01</f>
        <v>41.050000000000004</v>
      </c>
      <c r="F837" s="12"/>
      <c r="H837" s="344"/>
      <c r="K837" s="93"/>
    </row>
    <row r="838" spans="1:11" s="20" customFormat="1" ht="11.25" customHeight="1">
      <c r="A838" s="12"/>
      <c r="B838" s="152" t="s">
        <v>535</v>
      </c>
      <c r="C838" s="142" t="s">
        <v>1116</v>
      </c>
      <c r="D838" s="171">
        <v>81.95</v>
      </c>
      <c r="E838" s="145">
        <f>SUM(D838)*(100-D11)*0.01</f>
        <v>81.95</v>
      </c>
      <c r="F838" s="12"/>
      <c r="H838" s="344"/>
      <c r="K838" s="93"/>
    </row>
    <row r="839" spans="1:11" s="20" customFormat="1" ht="11.25" customHeight="1">
      <c r="A839" s="12"/>
      <c r="B839" s="188" t="s">
        <v>1529</v>
      </c>
      <c r="C839" s="189" t="s">
        <v>1530</v>
      </c>
      <c r="D839" s="190">
        <v>85.2</v>
      </c>
      <c r="E839" s="145">
        <f>SUM(D839)*(100-D11)*0.01</f>
        <v>85.2</v>
      </c>
      <c r="F839" s="12"/>
      <c r="H839" s="344"/>
      <c r="K839" s="93"/>
    </row>
    <row r="840" spans="1:11" s="20" customFormat="1" ht="11.25" customHeight="1">
      <c r="A840" s="12"/>
      <c r="B840" s="188" t="s">
        <v>533</v>
      </c>
      <c r="C840" s="189" t="s">
        <v>1117</v>
      </c>
      <c r="D840" s="190">
        <v>81.95</v>
      </c>
      <c r="E840" s="145">
        <f>SUM(D840)*(100-D11)*0.01</f>
        <v>81.95</v>
      </c>
      <c r="F840" s="12"/>
      <c r="H840" s="344"/>
      <c r="K840" s="93"/>
    </row>
    <row r="841" spans="1:11" s="20" customFormat="1" ht="11.25" customHeight="1">
      <c r="A841" s="12"/>
      <c r="B841" s="188" t="s">
        <v>199</v>
      </c>
      <c r="C841" s="189" t="s">
        <v>1118</v>
      </c>
      <c r="D841" s="190">
        <v>163.8</v>
      </c>
      <c r="E841" s="145">
        <f>SUM(D841)*(100-D11)*0.01</f>
        <v>163.8</v>
      </c>
      <c r="F841" s="12"/>
      <c r="H841" s="344"/>
      <c r="K841" s="93"/>
    </row>
    <row r="842" spans="1:11" s="20" customFormat="1" ht="11.25" customHeight="1">
      <c r="A842" s="12"/>
      <c r="B842" s="188" t="s">
        <v>536</v>
      </c>
      <c r="C842" s="189" t="s">
        <v>1119</v>
      </c>
      <c r="D842" s="190">
        <v>81.95</v>
      </c>
      <c r="E842" s="145">
        <f>SUM(D842)*(100-D11)*0.01</f>
        <v>81.95</v>
      </c>
      <c r="F842" s="12"/>
      <c r="H842" s="344"/>
      <c r="K842" s="93"/>
    </row>
    <row r="843" spans="1:11" s="20" customFormat="1" ht="11.25" customHeight="1">
      <c r="A843" s="12"/>
      <c r="B843" s="188" t="s">
        <v>200</v>
      </c>
      <c r="C843" s="189" t="s">
        <v>1120</v>
      </c>
      <c r="D843" s="190">
        <v>163.8</v>
      </c>
      <c r="E843" s="145">
        <f>SUM(D843)*(100-D11)*0.01</f>
        <v>163.8</v>
      </c>
      <c r="F843" s="12"/>
      <c r="H843" s="344"/>
      <c r="K843" s="93"/>
    </row>
    <row r="844" spans="2:11" s="20" customFormat="1" ht="11.25" customHeight="1">
      <c r="B844" s="208" t="s">
        <v>56</v>
      </c>
      <c r="C844" s="225" t="s">
        <v>1122</v>
      </c>
      <c r="D844" s="181">
        <v>20.3</v>
      </c>
      <c r="E844" s="137">
        <f>SUM(D844)*(100-D11)*0.01</f>
        <v>20.3</v>
      </c>
      <c r="H844" s="345"/>
      <c r="K844" s="93"/>
    </row>
    <row r="845" spans="2:11" s="20" customFormat="1" ht="11.25" customHeight="1">
      <c r="B845" s="208" t="s">
        <v>746</v>
      </c>
      <c r="C845" s="225" t="s">
        <v>1121</v>
      </c>
      <c r="D845" s="181">
        <v>22.65</v>
      </c>
      <c r="E845" s="137">
        <f>SUM(D845)*(100-D11)*0.01</f>
        <v>22.650000000000002</v>
      </c>
      <c r="H845" s="345"/>
      <c r="K845" s="93"/>
    </row>
    <row r="846" spans="2:11" s="20" customFormat="1" ht="11.25" customHeight="1">
      <c r="B846" s="208" t="s">
        <v>429</v>
      </c>
      <c r="C846" s="225" t="s">
        <v>1123</v>
      </c>
      <c r="D846" s="181">
        <v>27</v>
      </c>
      <c r="E846" s="137">
        <f>SUM(D846)*(100-D11)*0.01</f>
        <v>27</v>
      </c>
      <c r="G846" s="12"/>
      <c r="H846" s="345"/>
      <c r="K846" s="93"/>
    </row>
    <row r="847" spans="2:11" s="20" customFormat="1" ht="11.25" customHeight="1">
      <c r="B847" s="208" t="s">
        <v>306</v>
      </c>
      <c r="C847" s="225" t="s">
        <v>1124</v>
      </c>
      <c r="D847" s="181">
        <v>14.85</v>
      </c>
      <c r="E847" s="137">
        <f>SUM(D847)*(100-D11)*0.01</f>
        <v>14.85</v>
      </c>
      <c r="H847" s="345"/>
      <c r="I847" s="14"/>
      <c r="K847" s="93"/>
    </row>
    <row r="848" spans="2:11" s="20" customFormat="1" ht="11.25" customHeight="1">
      <c r="B848" s="208" t="s">
        <v>430</v>
      </c>
      <c r="C848" s="225" t="s">
        <v>1125</v>
      </c>
      <c r="D848" s="181">
        <v>40.05</v>
      </c>
      <c r="E848" s="137">
        <f>SUM(D848)*(100-D11)*0.01</f>
        <v>40.05</v>
      </c>
      <c r="H848" s="345"/>
      <c r="K848" s="93"/>
    </row>
    <row r="849" spans="1:9" ht="11.25" customHeight="1">
      <c r="A849" s="20"/>
      <c r="B849" s="150" t="s">
        <v>431</v>
      </c>
      <c r="C849" s="218" t="s">
        <v>1126</v>
      </c>
      <c r="D849" s="180">
        <v>20.3</v>
      </c>
      <c r="E849" s="145">
        <f>SUM(D849)*(100-D11)*0.01</f>
        <v>20.3</v>
      </c>
      <c r="F849" s="20"/>
      <c r="G849" s="12"/>
      <c r="H849" s="345"/>
      <c r="I849" s="20"/>
    </row>
    <row r="850" spans="1:9" ht="11.25" customHeight="1" thickBot="1">
      <c r="A850" s="20"/>
      <c r="B850" s="210" t="s">
        <v>1538</v>
      </c>
      <c r="C850" s="322" t="s">
        <v>1539</v>
      </c>
      <c r="D850" s="244">
        <v>14.35</v>
      </c>
      <c r="E850" s="145">
        <f>SUM(D850)*(100-D11)*0.01</f>
        <v>14.35</v>
      </c>
      <c r="F850" s="20"/>
      <c r="G850" s="12"/>
      <c r="H850" s="345"/>
      <c r="I850" s="20"/>
    </row>
    <row r="851" spans="1:9" ht="11.25" customHeight="1" thickBot="1">
      <c r="A851" s="20"/>
      <c r="B851" s="131" t="s">
        <v>277</v>
      </c>
      <c r="C851" s="130" t="s">
        <v>2145</v>
      </c>
      <c r="D851" s="132" t="s">
        <v>278</v>
      </c>
      <c r="E851" s="133" t="s">
        <v>279</v>
      </c>
      <c r="F851" s="12"/>
      <c r="G851" s="93"/>
      <c r="H851" s="109"/>
      <c r="I851" s="14"/>
    </row>
    <row r="852" spans="1:9" ht="11.25" customHeight="1">
      <c r="A852" s="20"/>
      <c r="B852" s="167" t="s">
        <v>307</v>
      </c>
      <c r="C852" s="232" t="s">
        <v>724</v>
      </c>
      <c r="D852" s="169">
        <v>18.1</v>
      </c>
      <c r="E852" s="137">
        <f>SUM(D852)*(100-D11)*0.01</f>
        <v>18.1</v>
      </c>
      <c r="F852" s="20"/>
      <c r="G852" s="93"/>
      <c r="H852" s="344"/>
      <c r="I852" s="20"/>
    </row>
    <row r="853" spans="1:9" ht="11.25" customHeight="1">
      <c r="A853" s="20"/>
      <c r="B853" s="152" t="s">
        <v>308</v>
      </c>
      <c r="C853" s="195" t="s">
        <v>309</v>
      </c>
      <c r="D853" s="171">
        <v>340.05</v>
      </c>
      <c r="E853" s="137">
        <f>SUM(D853)*(100-D11)*0.01</f>
        <v>340.05</v>
      </c>
      <c r="F853" s="20"/>
      <c r="G853" s="93"/>
      <c r="H853" s="344"/>
      <c r="I853" s="20"/>
    </row>
    <row r="854" spans="2:9" ht="11.25" customHeight="1">
      <c r="B854" s="152" t="s">
        <v>310</v>
      </c>
      <c r="C854" s="195" t="s">
        <v>311</v>
      </c>
      <c r="D854" s="171">
        <v>1520.5</v>
      </c>
      <c r="E854" s="137">
        <f>SUM(D854)*(100-D11)*0.01</f>
        <v>1520.5</v>
      </c>
      <c r="F854" s="12"/>
      <c r="G854" s="93"/>
      <c r="H854" s="344"/>
      <c r="I854" s="20"/>
    </row>
    <row r="855" spans="2:9" ht="11.25" customHeight="1">
      <c r="B855" s="152" t="s">
        <v>394</v>
      </c>
      <c r="C855" s="183" t="s">
        <v>725</v>
      </c>
      <c r="D855" s="171">
        <v>14.7</v>
      </c>
      <c r="E855" s="137">
        <f>SUM(D855)*(100-D11)*0.01</f>
        <v>14.700000000000001</v>
      </c>
      <c r="F855" s="20"/>
      <c r="G855" s="93"/>
      <c r="H855" s="344"/>
      <c r="I855" s="20"/>
    </row>
    <row r="856" spans="2:9" ht="11.25" customHeight="1">
      <c r="B856" s="152" t="s">
        <v>395</v>
      </c>
      <c r="C856" s="195" t="s">
        <v>396</v>
      </c>
      <c r="D856" s="171">
        <v>222</v>
      </c>
      <c r="E856" s="137">
        <f>SUM(D856)*(100-D11)*0.01</f>
        <v>222</v>
      </c>
      <c r="F856" s="20"/>
      <c r="G856" s="93"/>
      <c r="H856" s="344"/>
      <c r="I856" s="20"/>
    </row>
    <row r="857" spans="2:9" ht="11.25" customHeight="1">
      <c r="B857" s="152" t="s">
        <v>448</v>
      </c>
      <c r="C857" s="195" t="s">
        <v>447</v>
      </c>
      <c r="D857" s="171">
        <v>938.9</v>
      </c>
      <c r="E857" s="137">
        <f>SUM(D857)*(100-D11)*0.01</f>
        <v>938.9</v>
      </c>
      <c r="F857" s="20"/>
      <c r="G857" s="93"/>
      <c r="H857" s="344"/>
      <c r="I857" s="20"/>
    </row>
    <row r="858" spans="2:9" ht="11.25" customHeight="1">
      <c r="B858" s="152" t="s">
        <v>659</v>
      </c>
      <c r="C858" s="195" t="s">
        <v>1</v>
      </c>
      <c r="D858" s="171">
        <v>25</v>
      </c>
      <c r="E858" s="137">
        <f>SUM(D858)*(100-D11)*0.01</f>
        <v>25</v>
      </c>
      <c r="F858" s="20"/>
      <c r="G858" s="93"/>
      <c r="H858" s="344"/>
      <c r="I858" s="20"/>
    </row>
    <row r="859" spans="2:9" ht="11.25" customHeight="1">
      <c r="B859" s="152" t="s">
        <v>1798</v>
      </c>
      <c r="C859" s="195" t="s">
        <v>1799</v>
      </c>
      <c r="D859" s="171">
        <v>38.55</v>
      </c>
      <c r="E859" s="137">
        <f>SUM(D859)*(100-D11)*0.01</f>
        <v>38.55</v>
      </c>
      <c r="F859" s="20"/>
      <c r="G859" s="93"/>
      <c r="H859" s="344"/>
      <c r="I859" s="20"/>
    </row>
    <row r="860" spans="2:9" ht="11.25" customHeight="1">
      <c r="B860" s="152" t="s">
        <v>1797</v>
      </c>
      <c r="C860" s="195" t="s">
        <v>1800</v>
      </c>
      <c r="D860" s="171">
        <v>41.75</v>
      </c>
      <c r="E860" s="137">
        <f>SUM(D860)*(100-D11)*0.01</f>
        <v>41.75</v>
      </c>
      <c r="F860" s="20"/>
      <c r="G860" s="93"/>
      <c r="H860" s="344"/>
      <c r="I860" s="20"/>
    </row>
    <row r="861" spans="2:9" ht="11.25" customHeight="1">
      <c r="B861" s="152" t="s">
        <v>26</v>
      </c>
      <c r="C861" s="195" t="s">
        <v>2</v>
      </c>
      <c r="D861" s="171">
        <v>23.35</v>
      </c>
      <c r="E861" s="137">
        <f>SUM(D861)*(100-D11)*0.01</f>
        <v>23.35</v>
      </c>
      <c r="F861" s="20"/>
      <c r="G861" s="93"/>
      <c r="H861" s="344"/>
      <c r="I861" s="20"/>
    </row>
    <row r="862" spans="2:9" ht="11.25" customHeight="1">
      <c r="B862" s="152" t="s">
        <v>27</v>
      </c>
      <c r="C862" s="195" t="s">
        <v>3</v>
      </c>
      <c r="D862" s="171">
        <v>8.75</v>
      </c>
      <c r="E862" s="137">
        <f>SUM(D862)*(100-D11)*0.01</f>
        <v>8.75</v>
      </c>
      <c r="F862" s="20"/>
      <c r="G862" s="93"/>
      <c r="H862" s="344"/>
      <c r="I862" s="14"/>
    </row>
    <row r="863" spans="2:9" ht="11.25" customHeight="1">
      <c r="B863" s="152" t="s">
        <v>312</v>
      </c>
      <c r="C863" s="183" t="s">
        <v>726</v>
      </c>
      <c r="D863" s="171">
        <v>14.95</v>
      </c>
      <c r="E863" s="145">
        <f>SUM(D863)*(100-D11)*0.01</f>
        <v>14.950000000000001</v>
      </c>
      <c r="F863" s="20"/>
      <c r="G863" s="93"/>
      <c r="H863" s="344"/>
      <c r="I863" s="14"/>
    </row>
    <row r="864" spans="2:9" ht="11.25" customHeight="1">
      <c r="B864" s="152" t="s">
        <v>1078</v>
      </c>
      <c r="C864" s="218" t="s">
        <v>952</v>
      </c>
      <c r="D864" s="171">
        <v>37.55</v>
      </c>
      <c r="E864" s="145">
        <f>SUM(D864)*(100-D11)*0.01</f>
        <v>37.55</v>
      </c>
      <c r="F864" s="20"/>
      <c r="G864" s="93"/>
      <c r="H864" s="344"/>
      <c r="I864" s="14"/>
    </row>
    <row r="865" spans="2:9" ht="11.25" customHeight="1">
      <c r="B865" s="152" t="s">
        <v>313</v>
      </c>
      <c r="C865" s="195" t="s">
        <v>1435</v>
      </c>
      <c r="D865" s="171">
        <v>21.6</v>
      </c>
      <c r="E865" s="145">
        <f>SUM(D865)*(100-D11)*0.01</f>
        <v>21.6</v>
      </c>
      <c r="F865" s="20"/>
      <c r="G865" s="93"/>
      <c r="H865" s="344"/>
      <c r="I865" s="20"/>
    </row>
    <row r="866" spans="2:9" ht="11.25" customHeight="1">
      <c r="B866" s="152" t="s">
        <v>374</v>
      </c>
      <c r="C866" s="195" t="s">
        <v>1434</v>
      </c>
      <c r="D866" s="171">
        <v>13.45</v>
      </c>
      <c r="E866" s="137">
        <f>SUM(D866)*(100-D11)*0.01</f>
        <v>13.450000000000001</v>
      </c>
      <c r="G866" s="93"/>
      <c r="H866" s="344"/>
      <c r="I866" s="20"/>
    </row>
    <row r="867" spans="2:9" ht="11.25" customHeight="1">
      <c r="B867" s="188" t="s">
        <v>1436</v>
      </c>
      <c r="C867" s="304" t="s">
        <v>1438</v>
      </c>
      <c r="D867" s="190">
        <v>23.85</v>
      </c>
      <c r="E867" s="137">
        <f>SUM(D867)*(100-D11)*0.01</f>
        <v>23.85</v>
      </c>
      <c r="G867" s="93"/>
      <c r="H867" s="344"/>
      <c r="I867" s="20"/>
    </row>
    <row r="868" spans="2:9" ht="11.25" customHeight="1">
      <c r="B868" s="188" t="s">
        <v>1437</v>
      </c>
      <c r="C868" s="304" t="s">
        <v>1440</v>
      </c>
      <c r="D868" s="190">
        <v>29.55</v>
      </c>
      <c r="E868" s="137">
        <f>SUM(D868)*(100-D11)*0.01</f>
        <v>29.55</v>
      </c>
      <c r="G868" s="93"/>
      <c r="H868" s="344"/>
      <c r="I868" s="20"/>
    </row>
    <row r="869" spans="2:9" ht="11.25" customHeight="1">
      <c r="B869" s="188" t="s">
        <v>1439</v>
      </c>
      <c r="C869" s="304" t="s">
        <v>1441</v>
      </c>
      <c r="D869" s="190">
        <v>31.8</v>
      </c>
      <c r="E869" s="137">
        <f>SUM(D869)*(100-D11)*0.01</f>
        <v>31.8</v>
      </c>
      <c r="G869" s="93"/>
      <c r="H869" s="344"/>
      <c r="I869" s="20"/>
    </row>
    <row r="870" spans="2:9" ht="11.25" customHeight="1">
      <c r="B870" s="188" t="s">
        <v>1426</v>
      </c>
      <c r="C870" s="304" t="s">
        <v>1427</v>
      </c>
      <c r="D870" s="190">
        <v>34.5</v>
      </c>
      <c r="E870" s="137">
        <f>SUM(D870)*(100-D11)*0.01</f>
        <v>34.5</v>
      </c>
      <c r="G870" s="93"/>
      <c r="H870" s="344"/>
      <c r="I870" s="20"/>
    </row>
    <row r="871" spans="2:9" ht="11.25" customHeight="1" thickBot="1">
      <c r="B871" s="229" t="s">
        <v>1428</v>
      </c>
      <c r="C871" s="304" t="s">
        <v>1429</v>
      </c>
      <c r="D871" s="192">
        <v>35.9</v>
      </c>
      <c r="E871" s="137">
        <f>SUM(D871)*(100-D11)*0.01</f>
        <v>35.9</v>
      </c>
      <c r="G871" s="93"/>
      <c r="H871" s="344"/>
      <c r="I871" s="20"/>
    </row>
    <row r="872" spans="2:10" ht="11.25" customHeight="1" thickBot="1">
      <c r="B872" s="131" t="s">
        <v>277</v>
      </c>
      <c r="C872" s="130" t="s">
        <v>2146</v>
      </c>
      <c r="D872" s="132" t="s">
        <v>278</v>
      </c>
      <c r="E872" s="133" t="s">
        <v>279</v>
      </c>
      <c r="F872" s="20"/>
      <c r="G872" s="93"/>
      <c r="H872" s="125"/>
      <c r="J872" s="126"/>
    </row>
    <row r="873" spans="2:10" ht="11.25" customHeight="1">
      <c r="B873" s="188" t="s">
        <v>460</v>
      </c>
      <c r="C873" s="186" t="s">
        <v>697</v>
      </c>
      <c r="D873" s="190">
        <v>10.4</v>
      </c>
      <c r="E873" s="137">
        <f>SUM(D873)*(100-D11)*0.01</f>
        <v>10.4</v>
      </c>
      <c r="F873" s="20"/>
      <c r="G873" s="93"/>
      <c r="H873" s="344"/>
      <c r="J873" s="30"/>
    </row>
    <row r="874" spans="2:11" ht="11.25" customHeight="1">
      <c r="B874" s="152" t="s">
        <v>461</v>
      </c>
      <c r="C874" s="195" t="s">
        <v>482</v>
      </c>
      <c r="D874" s="171">
        <v>10.85</v>
      </c>
      <c r="E874" s="137">
        <f>SUM(D874)*(100-D11)*0.01</f>
        <v>10.85</v>
      </c>
      <c r="F874" s="20"/>
      <c r="G874" s="93"/>
      <c r="H874" s="344"/>
      <c r="J874" s="126"/>
      <c r="K874" s="93"/>
    </row>
    <row r="875" spans="2:10" ht="11.25" customHeight="1">
      <c r="B875" s="152" t="s">
        <v>594</v>
      </c>
      <c r="C875" s="195" t="s">
        <v>593</v>
      </c>
      <c r="D875" s="171">
        <v>14.9</v>
      </c>
      <c r="E875" s="137">
        <f>SUM(D875)*(100-D11)*0.01</f>
        <v>14.9</v>
      </c>
      <c r="G875" s="93"/>
      <c r="H875" s="344"/>
      <c r="J875" s="30"/>
    </row>
    <row r="876" spans="2:10" ht="11.25" customHeight="1" thickBot="1">
      <c r="B876" s="152" t="s">
        <v>530</v>
      </c>
      <c r="C876" s="195" t="s">
        <v>529</v>
      </c>
      <c r="D876" s="171">
        <v>13.5</v>
      </c>
      <c r="E876" s="145">
        <f>SUM(D876)*(100-D11)*0.01</f>
        <v>13.5</v>
      </c>
      <c r="G876" s="93"/>
      <c r="H876" s="344"/>
      <c r="J876" s="85"/>
    </row>
    <row r="877" spans="2:8" ht="11.25" customHeight="1" thickBot="1">
      <c r="B877" s="131" t="s">
        <v>277</v>
      </c>
      <c r="C877" s="130" t="s">
        <v>2353</v>
      </c>
      <c r="D877" s="245" t="s">
        <v>278</v>
      </c>
      <c r="E877" s="133" t="s">
        <v>279</v>
      </c>
      <c r="G877" s="20"/>
      <c r="H877" s="109"/>
    </row>
    <row r="878" spans="2:8" ht="11.25" customHeight="1">
      <c r="B878" s="188" t="s">
        <v>207</v>
      </c>
      <c r="C878" s="246" t="s">
        <v>715</v>
      </c>
      <c r="D878" s="169">
        <v>414.4</v>
      </c>
      <c r="E878" s="158">
        <f>SUM(D878)*(100-D11)*0.01</f>
        <v>414.40000000000003</v>
      </c>
      <c r="G878" s="20"/>
      <c r="H878" s="344"/>
    </row>
    <row r="879" spans="2:8" ht="11.25" customHeight="1" thickBot="1">
      <c r="B879" s="152" t="s">
        <v>208</v>
      </c>
      <c r="C879" s="247" t="s">
        <v>714</v>
      </c>
      <c r="D879" s="171">
        <v>624.15</v>
      </c>
      <c r="E879" s="145">
        <f>SUM(D879)*(100-D11)*0.01</f>
        <v>624.15</v>
      </c>
      <c r="G879" s="20"/>
      <c r="H879" s="344"/>
    </row>
    <row r="880" spans="2:8" ht="11.25" customHeight="1" thickBot="1">
      <c r="B880" s="255" t="s">
        <v>277</v>
      </c>
      <c r="C880" s="130" t="s">
        <v>2354</v>
      </c>
      <c r="D880" s="132" t="s">
        <v>278</v>
      </c>
      <c r="E880" s="133" t="s">
        <v>279</v>
      </c>
      <c r="G880" s="20"/>
      <c r="H880" s="90"/>
    </row>
    <row r="881" spans="2:8" ht="11.25" customHeight="1">
      <c r="B881" s="249" t="s">
        <v>889</v>
      </c>
      <c r="C881" s="193" t="s">
        <v>890</v>
      </c>
      <c r="D881" s="251">
        <v>154.5</v>
      </c>
      <c r="E881" s="158">
        <f>SUM(D881)*(100-D11)*0.01</f>
        <v>154.5</v>
      </c>
      <c r="G881" s="20"/>
      <c r="H881" s="346"/>
    </row>
    <row r="882" spans="2:8" ht="11.25" customHeight="1">
      <c r="B882" s="141" t="s">
        <v>891</v>
      </c>
      <c r="C882" s="195" t="s">
        <v>892</v>
      </c>
      <c r="D882" s="140">
        <v>154.5</v>
      </c>
      <c r="E882" s="145">
        <f>SUM(D882)*(100-D11)*0.01</f>
        <v>154.5</v>
      </c>
      <c r="G882" s="20"/>
      <c r="H882" s="346"/>
    </row>
    <row r="883" spans="2:8" ht="11.25" customHeight="1" thickBot="1">
      <c r="B883" s="260" t="s">
        <v>893</v>
      </c>
      <c r="C883" s="174" t="s">
        <v>894</v>
      </c>
      <c r="D883" s="282">
        <v>154.5</v>
      </c>
      <c r="E883" s="198">
        <f>SUM(D883)*(100-D11)*0.01</f>
        <v>154.5</v>
      </c>
      <c r="G883" s="20"/>
      <c r="H883" s="346"/>
    </row>
    <row r="884" spans="2:8" ht="11.25" customHeight="1">
      <c r="B884" s="249" t="s">
        <v>895</v>
      </c>
      <c r="C884" s="193" t="s">
        <v>896</v>
      </c>
      <c r="D884" s="251">
        <v>154.5</v>
      </c>
      <c r="E884" s="158">
        <f>SUM(D884)*(100-D11)*0.01</f>
        <v>154.5</v>
      </c>
      <c r="G884" s="20"/>
      <c r="H884" s="346"/>
    </row>
    <row r="885" spans="2:8" ht="11.25" customHeight="1">
      <c r="B885" s="141" t="s">
        <v>897</v>
      </c>
      <c r="C885" s="195" t="s">
        <v>898</v>
      </c>
      <c r="D885" s="248">
        <v>154.5</v>
      </c>
      <c r="E885" s="145">
        <f>SUM(D885)*(100-D11)*0.01</f>
        <v>154.5</v>
      </c>
      <c r="G885" s="20"/>
      <c r="H885" s="344"/>
    </row>
    <row r="886" spans="2:8" ht="11.25" customHeight="1" thickBot="1">
      <c r="B886" s="260" t="s">
        <v>899</v>
      </c>
      <c r="C886" s="174" t="s">
        <v>900</v>
      </c>
      <c r="D886" s="283">
        <v>154.5</v>
      </c>
      <c r="E886" s="198">
        <f>SUM(D886)*(100-D11)*0.01</f>
        <v>154.5</v>
      </c>
      <c r="G886" s="20"/>
      <c r="H886" s="344"/>
    </row>
    <row r="887" spans="2:8" ht="11.25" customHeight="1">
      <c r="B887" s="249" t="s">
        <v>901</v>
      </c>
      <c r="C887" s="199" t="s">
        <v>902</v>
      </c>
      <c r="D887" s="251">
        <v>154.5</v>
      </c>
      <c r="E887" s="158">
        <f>SUM(D887)*(100-D11)*0.01</f>
        <v>154.5</v>
      </c>
      <c r="G887" s="20"/>
      <c r="H887" s="346"/>
    </row>
    <row r="888" spans="2:8" ht="11.25" customHeight="1">
      <c r="B888" s="141" t="s">
        <v>903</v>
      </c>
      <c r="C888" s="142" t="s">
        <v>904</v>
      </c>
      <c r="D888" s="140">
        <v>154.5</v>
      </c>
      <c r="E888" s="145">
        <f>SUM(D888)*(100-D11)*0.01</f>
        <v>154.5</v>
      </c>
      <c r="G888" s="20"/>
      <c r="H888" s="346"/>
    </row>
    <row r="889" spans="2:8" ht="11.25" customHeight="1" thickBot="1">
      <c r="B889" s="260" t="s">
        <v>905</v>
      </c>
      <c r="C889" s="160" t="s">
        <v>906</v>
      </c>
      <c r="D889" s="282">
        <v>154.5</v>
      </c>
      <c r="E889" s="198">
        <f>SUM(D889)*(100-D11)*0.01</f>
        <v>154.5</v>
      </c>
      <c r="G889" s="20"/>
      <c r="H889" s="346"/>
    </row>
    <row r="890" spans="2:8" ht="11.25" customHeight="1">
      <c r="B890" s="249" t="s">
        <v>907</v>
      </c>
      <c r="C890" s="199" t="s">
        <v>908</v>
      </c>
      <c r="D890" s="284">
        <v>146.5</v>
      </c>
      <c r="E890" s="158">
        <f>SUM(D890)*(100-D11)*0.01</f>
        <v>146.5</v>
      </c>
      <c r="G890" s="20"/>
      <c r="H890" s="346"/>
    </row>
    <row r="891" spans="2:8" ht="11.25" customHeight="1">
      <c r="B891" s="138" t="s">
        <v>909</v>
      </c>
      <c r="C891" s="142" t="s">
        <v>910</v>
      </c>
      <c r="D891" s="253">
        <v>146.5</v>
      </c>
      <c r="E891" s="145">
        <f>SUM(D891)*(100-D11)*0.01</f>
        <v>146.5</v>
      </c>
      <c r="G891" s="20"/>
      <c r="H891" s="345"/>
    </row>
    <row r="892" spans="2:8" ht="11.25" customHeight="1" thickBot="1">
      <c r="B892" s="266" t="s">
        <v>911</v>
      </c>
      <c r="C892" s="160" t="s">
        <v>912</v>
      </c>
      <c r="D892" s="285">
        <v>146.5</v>
      </c>
      <c r="E892" s="198">
        <f>SUM(D892)*(100-D11)*0.01</f>
        <v>146.5</v>
      </c>
      <c r="G892" s="20"/>
      <c r="H892" s="345"/>
    </row>
    <row r="893" spans="2:8" ht="11.25" customHeight="1">
      <c r="B893" s="155" t="s">
        <v>1051</v>
      </c>
      <c r="C893" s="286" t="s">
        <v>1030</v>
      </c>
      <c r="D893" s="271">
        <v>448.45</v>
      </c>
      <c r="E893" s="265">
        <f>SUM(D893)*(100-D11)*0.01</f>
        <v>448.45</v>
      </c>
      <c r="G893" s="20"/>
      <c r="H893" s="345"/>
    </row>
    <row r="894" spans="2:8" ht="11.25" customHeight="1">
      <c r="B894" s="150" t="s">
        <v>1052</v>
      </c>
      <c r="C894" s="147" t="s">
        <v>1031</v>
      </c>
      <c r="D894" s="180">
        <v>448.45</v>
      </c>
      <c r="E894" s="201">
        <f>SUM(D894)*(100-D11)*0.01</f>
        <v>448.45</v>
      </c>
      <c r="G894" s="20"/>
      <c r="H894" s="345"/>
    </row>
    <row r="895" spans="2:8" ht="11.25" customHeight="1" thickBot="1">
      <c r="B895" s="254" t="s">
        <v>1053</v>
      </c>
      <c r="C895" s="160" t="s">
        <v>1032</v>
      </c>
      <c r="D895" s="211">
        <v>448.45</v>
      </c>
      <c r="E895" s="198">
        <f>SUM(D895)*(100-D11)*0.01</f>
        <v>448.45</v>
      </c>
      <c r="G895" s="20"/>
      <c r="H895" s="345"/>
    </row>
    <row r="896" spans="2:8" ht="11.25" customHeight="1">
      <c r="B896" s="155" t="s">
        <v>1054</v>
      </c>
      <c r="C896" s="286" t="s">
        <v>1033</v>
      </c>
      <c r="D896" s="271">
        <v>448.45</v>
      </c>
      <c r="E896" s="265">
        <f>SUM(D896)*(100-D11)*0.01</f>
        <v>448.45</v>
      </c>
      <c r="G896" s="20"/>
      <c r="H896" s="345"/>
    </row>
    <row r="897" spans="2:8" ht="11.25" customHeight="1">
      <c r="B897" s="150" t="s">
        <v>1055</v>
      </c>
      <c r="C897" s="147" t="s">
        <v>1034</v>
      </c>
      <c r="D897" s="180">
        <v>448.45</v>
      </c>
      <c r="E897" s="201">
        <f>SUM(D897)*(100-D11)*0.01</f>
        <v>448.45</v>
      </c>
      <c r="G897" s="20"/>
      <c r="H897" s="345"/>
    </row>
    <row r="898" spans="2:8" ht="11.25" customHeight="1" thickBot="1">
      <c r="B898" s="254" t="s">
        <v>1056</v>
      </c>
      <c r="C898" s="160" t="s">
        <v>1035</v>
      </c>
      <c r="D898" s="211">
        <v>448.45</v>
      </c>
      <c r="E898" s="198">
        <f>SUM(D898)*(100-D11)*0.01</f>
        <v>448.45</v>
      </c>
      <c r="G898" s="20"/>
      <c r="H898" s="345"/>
    </row>
    <row r="899" spans="2:8" ht="11.25" customHeight="1">
      <c r="B899" s="155" t="s">
        <v>1494</v>
      </c>
      <c r="C899" s="199" t="s">
        <v>1495</v>
      </c>
      <c r="D899" s="271">
        <v>584.95</v>
      </c>
      <c r="E899" s="158">
        <f>SUM(D899)*(100-D11)*0.01</f>
        <v>584.95</v>
      </c>
      <c r="G899" s="20"/>
      <c r="H899" s="345"/>
    </row>
    <row r="900" spans="2:8" ht="11.25" customHeight="1">
      <c r="B900" s="150" t="s">
        <v>1496</v>
      </c>
      <c r="C900" s="142" t="s">
        <v>1497</v>
      </c>
      <c r="D900" s="180">
        <v>584.95</v>
      </c>
      <c r="E900" s="145">
        <f>SUM(D900)*(100-D11)*0.01</f>
        <v>584.95</v>
      </c>
      <c r="G900" s="20"/>
      <c r="H900" s="345"/>
    </row>
    <row r="901" spans="2:8" ht="11.25" customHeight="1" thickBot="1">
      <c r="B901" s="303" t="s">
        <v>1498</v>
      </c>
      <c r="C901" s="270" t="s">
        <v>1499</v>
      </c>
      <c r="D901" s="182">
        <v>584.95</v>
      </c>
      <c r="E901" s="145">
        <f>SUM(D901)*(100-D11)*0.01</f>
        <v>584.95</v>
      </c>
      <c r="G901" s="20"/>
      <c r="H901" s="345"/>
    </row>
    <row r="902" spans="2:8" ht="11.25" customHeight="1">
      <c r="B902" s="155" t="s">
        <v>1057</v>
      </c>
      <c r="C902" s="286" t="s">
        <v>1036</v>
      </c>
      <c r="D902" s="271">
        <v>448.45</v>
      </c>
      <c r="E902" s="265">
        <f>SUM(D902)*(100-D11)*0.01</f>
        <v>448.45</v>
      </c>
      <c r="G902" s="20"/>
      <c r="H902" s="345"/>
    </row>
    <row r="903" spans="2:8" ht="11.25" customHeight="1">
      <c r="B903" s="150" t="s">
        <v>1058</v>
      </c>
      <c r="C903" s="147" t="s">
        <v>1037</v>
      </c>
      <c r="D903" s="180">
        <v>448.45</v>
      </c>
      <c r="E903" s="201">
        <f>SUM(D903)*(100-D11)*0.01</f>
        <v>448.45</v>
      </c>
      <c r="G903" s="20"/>
      <c r="H903" s="345"/>
    </row>
    <row r="904" spans="2:8" ht="11.25" customHeight="1" thickBot="1">
      <c r="B904" s="254" t="s">
        <v>1059</v>
      </c>
      <c r="C904" s="160" t="s">
        <v>1038</v>
      </c>
      <c r="D904" s="211">
        <v>448.45</v>
      </c>
      <c r="E904" s="198">
        <f>SUM(D904)*(100-D11)*0.01</f>
        <v>448.45</v>
      </c>
      <c r="G904" s="20"/>
      <c r="H904" s="345"/>
    </row>
    <row r="905" spans="2:8" ht="11.25" customHeight="1">
      <c r="B905" s="155" t="s">
        <v>1060</v>
      </c>
      <c r="C905" s="286" t="s">
        <v>1039</v>
      </c>
      <c r="D905" s="271">
        <v>448.45</v>
      </c>
      <c r="E905" s="265">
        <f>SUM(D905)*(100-D11)*0.01</f>
        <v>448.45</v>
      </c>
      <c r="G905" s="20"/>
      <c r="H905" s="345"/>
    </row>
    <row r="906" spans="2:8" ht="11.25" customHeight="1">
      <c r="B906" s="150" t="s">
        <v>1061</v>
      </c>
      <c r="C906" s="147" t="s">
        <v>1040</v>
      </c>
      <c r="D906" s="180">
        <v>448.45</v>
      </c>
      <c r="E906" s="201">
        <f>SUM(D906)*(100-D11)*0.01</f>
        <v>448.45</v>
      </c>
      <c r="G906" s="20"/>
      <c r="H906" s="345"/>
    </row>
    <row r="907" spans="2:8" ht="11.25" customHeight="1" thickBot="1">
      <c r="B907" s="254" t="s">
        <v>1062</v>
      </c>
      <c r="C907" s="160" t="s">
        <v>1041</v>
      </c>
      <c r="D907" s="211">
        <v>448.45</v>
      </c>
      <c r="E907" s="198">
        <f>SUM(D907)*(100-D11)*0.01</f>
        <v>448.45</v>
      </c>
      <c r="G907" s="20"/>
      <c r="H907" s="345"/>
    </row>
    <row r="908" spans="2:8" ht="11.25" customHeight="1">
      <c r="B908" s="155" t="s">
        <v>1506</v>
      </c>
      <c r="C908" s="199" t="s">
        <v>1507</v>
      </c>
      <c r="D908" s="271">
        <v>584.95</v>
      </c>
      <c r="E908" s="158">
        <f>SUM(D908)*(100-D11)*0.01</f>
        <v>584.95</v>
      </c>
      <c r="G908" s="20"/>
      <c r="H908" s="345"/>
    </row>
    <row r="909" spans="2:8" ht="11.25" customHeight="1">
      <c r="B909" s="150" t="s">
        <v>1510</v>
      </c>
      <c r="C909" s="142" t="s">
        <v>1508</v>
      </c>
      <c r="D909" s="180">
        <v>584.95</v>
      </c>
      <c r="E909" s="145">
        <f>SUM(D909)*(100-D11)*0.01</f>
        <v>584.95</v>
      </c>
      <c r="G909" s="20"/>
      <c r="H909" s="345"/>
    </row>
    <row r="910" spans="2:8" ht="11.25" customHeight="1" thickBot="1">
      <c r="B910" s="303" t="s">
        <v>1511</v>
      </c>
      <c r="C910" s="189" t="s">
        <v>1509</v>
      </c>
      <c r="D910" s="182">
        <v>584.95</v>
      </c>
      <c r="E910" s="162">
        <f>SUM(D910)*(100-D11)*0.01</f>
        <v>584.95</v>
      </c>
      <c r="G910" s="20"/>
      <c r="H910" s="345"/>
    </row>
    <row r="911" spans="2:8" ht="11.25" customHeight="1">
      <c r="B911" s="155" t="s">
        <v>1500</v>
      </c>
      <c r="C911" s="199" t="s">
        <v>1501</v>
      </c>
      <c r="D911" s="271">
        <v>584.95</v>
      </c>
      <c r="E911" s="158">
        <f>SUM(D911)*(100-D11)*0.01</f>
        <v>584.95</v>
      </c>
      <c r="G911" s="20"/>
      <c r="H911" s="345"/>
    </row>
    <row r="912" spans="2:8" ht="11.25" customHeight="1">
      <c r="B912" s="150" t="s">
        <v>1502</v>
      </c>
      <c r="C912" s="142" t="s">
        <v>1503</v>
      </c>
      <c r="D912" s="180">
        <v>584.95</v>
      </c>
      <c r="E912" s="145">
        <f>SUM(D912)*(100-D11)*0.01</f>
        <v>584.95</v>
      </c>
      <c r="G912" s="20"/>
      <c r="H912" s="345"/>
    </row>
    <row r="913" spans="2:8" ht="11.25" customHeight="1" thickBot="1">
      <c r="B913" s="303" t="s">
        <v>1504</v>
      </c>
      <c r="C913" s="270" t="s">
        <v>1505</v>
      </c>
      <c r="D913" s="182">
        <v>584.95</v>
      </c>
      <c r="E913" s="137">
        <f>SUM(D913)*(100-D11)*0.01</f>
        <v>584.95</v>
      </c>
      <c r="G913" s="20"/>
      <c r="H913" s="345"/>
    </row>
    <row r="914" spans="2:8" ht="11.25" customHeight="1">
      <c r="B914" s="155" t="s">
        <v>1063</v>
      </c>
      <c r="C914" s="286" t="s">
        <v>1042</v>
      </c>
      <c r="D914" s="271">
        <v>221.4</v>
      </c>
      <c r="E914" s="265">
        <f>SUM(D914)*(100-D11)*0.01</f>
        <v>221.4</v>
      </c>
      <c r="G914" s="20"/>
      <c r="H914" s="345"/>
    </row>
    <row r="915" spans="2:8" ht="11.25" customHeight="1">
      <c r="B915" s="150" t="s">
        <v>1064</v>
      </c>
      <c r="C915" s="147" t="s">
        <v>1043</v>
      </c>
      <c r="D915" s="180">
        <v>221.4</v>
      </c>
      <c r="E915" s="201">
        <f>SUM(D915)*(100-D11)*0.01</f>
        <v>221.4</v>
      </c>
      <c r="G915" s="20"/>
      <c r="H915" s="345"/>
    </row>
    <row r="916" spans="2:8" ht="11.25" customHeight="1" thickBot="1">
      <c r="B916" s="254" t="s">
        <v>1065</v>
      </c>
      <c r="C916" s="160" t="s">
        <v>1044</v>
      </c>
      <c r="D916" s="211">
        <v>221.4</v>
      </c>
      <c r="E916" s="198">
        <f>SUM(D916)*(100-D11)*0.01</f>
        <v>221.4</v>
      </c>
      <c r="G916" s="20"/>
      <c r="H916" s="345"/>
    </row>
    <row r="917" spans="2:8" ht="11.25" customHeight="1">
      <c r="B917" s="155" t="s">
        <v>1066</v>
      </c>
      <c r="C917" s="286" t="s">
        <v>1045</v>
      </c>
      <c r="D917" s="271">
        <v>221.4</v>
      </c>
      <c r="E917" s="265">
        <f>SUM(D917)*(100-D11)*0.01</f>
        <v>221.4</v>
      </c>
      <c r="G917" s="20"/>
      <c r="H917" s="345"/>
    </row>
    <row r="918" spans="2:8" ht="11.25" customHeight="1">
      <c r="B918" s="150" t="s">
        <v>1067</v>
      </c>
      <c r="C918" s="147" t="s">
        <v>1046</v>
      </c>
      <c r="D918" s="180">
        <v>221.4</v>
      </c>
      <c r="E918" s="201">
        <f>SUM(D918)*(100-D11)*0.01</f>
        <v>221.4</v>
      </c>
      <c r="G918" s="20"/>
      <c r="H918" s="345"/>
    </row>
    <row r="919" spans="2:8" ht="11.25" customHeight="1" thickBot="1">
      <c r="B919" s="254" t="s">
        <v>1068</v>
      </c>
      <c r="C919" s="160" t="s">
        <v>1047</v>
      </c>
      <c r="D919" s="211">
        <v>221.4</v>
      </c>
      <c r="E919" s="198">
        <f>SUM(D919)*(100-D11)*0.01</f>
        <v>221.4</v>
      </c>
      <c r="G919" s="20"/>
      <c r="H919" s="345"/>
    </row>
    <row r="920" spans="2:8" ht="11.25" customHeight="1">
      <c r="B920" s="155" t="s">
        <v>1069</v>
      </c>
      <c r="C920" s="286" t="s">
        <v>1790</v>
      </c>
      <c r="D920" s="271">
        <v>221.4</v>
      </c>
      <c r="E920" s="265">
        <f>SUM(D920)*(100-D11)*0.01</f>
        <v>221.4</v>
      </c>
      <c r="G920" s="20"/>
      <c r="H920" s="345"/>
    </row>
    <row r="921" spans="2:8" ht="11.25" customHeight="1">
      <c r="B921" s="150" t="s">
        <v>1070</v>
      </c>
      <c r="C921" s="147" t="s">
        <v>1789</v>
      </c>
      <c r="D921" s="180">
        <v>221.4</v>
      </c>
      <c r="E921" s="201">
        <f>SUM(D921)*(100-D11)*0.01</f>
        <v>221.4</v>
      </c>
      <c r="G921" s="20"/>
      <c r="H921" s="345"/>
    </row>
    <row r="922" spans="2:8" ht="11.25" customHeight="1" thickBot="1">
      <c r="B922" s="254" t="s">
        <v>1071</v>
      </c>
      <c r="C922" s="160" t="s">
        <v>1791</v>
      </c>
      <c r="D922" s="211">
        <v>221.4</v>
      </c>
      <c r="E922" s="198">
        <f>SUM(D922)*(100-D11)*0.01</f>
        <v>221.4</v>
      </c>
      <c r="G922" s="20"/>
      <c r="H922" s="345"/>
    </row>
    <row r="923" spans="2:8" ht="11.25" customHeight="1">
      <c r="B923" s="155" t="s">
        <v>1491</v>
      </c>
      <c r="C923" s="199" t="s">
        <v>1512</v>
      </c>
      <c r="D923" s="271">
        <v>584.95</v>
      </c>
      <c r="E923" s="158">
        <f>SUM(D923)*(100-D11)*0.01</f>
        <v>584.95</v>
      </c>
      <c r="G923" s="20"/>
      <c r="H923" s="345"/>
    </row>
    <row r="924" spans="2:8" ht="11.25" customHeight="1">
      <c r="B924" s="150" t="s">
        <v>1492</v>
      </c>
      <c r="C924" s="142" t="s">
        <v>1513</v>
      </c>
      <c r="D924" s="180">
        <v>584.95</v>
      </c>
      <c r="E924" s="137">
        <f>SUM(D924)*(100-D11)*0.01</f>
        <v>584.95</v>
      </c>
      <c r="F924" s="318"/>
      <c r="G924" s="20"/>
      <c r="H924" s="345"/>
    </row>
    <row r="925" spans="2:8" ht="11.25" customHeight="1" thickBot="1">
      <c r="B925" s="210" t="s">
        <v>1493</v>
      </c>
      <c r="C925" s="269" t="s">
        <v>1514</v>
      </c>
      <c r="D925" s="244">
        <v>584.95</v>
      </c>
      <c r="E925" s="137">
        <f>SUM(D925)*(100-D11)*0.01</f>
        <v>584.95</v>
      </c>
      <c r="G925" s="20"/>
      <c r="H925" s="345"/>
    </row>
    <row r="926" spans="2:8" ht="11.25" customHeight="1">
      <c r="B926" s="155" t="s">
        <v>1072</v>
      </c>
      <c r="C926" s="286" t="s">
        <v>1793</v>
      </c>
      <c r="D926" s="271">
        <v>448.45</v>
      </c>
      <c r="E926" s="265">
        <f>SUM(D926)*(100-D11)*0.01</f>
        <v>448.45</v>
      </c>
      <c r="G926" s="20"/>
      <c r="H926" s="345"/>
    </row>
    <row r="927" spans="2:8" ht="11.25" customHeight="1">
      <c r="B927" s="150" t="s">
        <v>1073</v>
      </c>
      <c r="C927" s="147" t="s">
        <v>1792</v>
      </c>
      <c r="D927" s="180">
        <v>448.45</v>
      </c>
      <c r="E927" s="201">
        <f>SUM(D927)*(100-D11)*0.01</f>
        <v>448.45</v>
      </c>
      <c r="G927" s="20"/>
      <c r="H927" s="345"/>
    </row>
    <row r="928" spans="2:8" ht="11.25" customHeight="1" thickBot="1">
      <c r="B928" s="202" t="s">
        <v>1074</v>
      </c>
      <c r="C928" s="147" t="s">
        <v>1794</v>
      </c>
      <c r="D928" s="204">
        <v>448.45</v>
      </c>
      <c r="E928" s="201">
        <f>SUM(D928)*(100-D11)*0.01</f>
        <v>448.45</v>
      </c>
      <c r="G928" s="20"/>
      <c r="H928" s="345"/>
    </row>
    <row r="929" spans="2:8" ht="11.25" customHeight="1">
      <c r="B929" s="155" t="s">
        <v>1366</v>
      </c>
      <c r="C929" s="199" t="s">
        <v>1367</v>
      </c>
      <c r="D929" s="271">
        <v>143.55</v>
      </c>
      <c r="E929" s="265">
        <f>SUM(D929)*(100-D11)*0.01</f>
        <v>143.55</v>
      </c>
      <c r="G929" s="20"/>
      <c r="H929" s="345"/>
    </row>
    <row r="930" spans="2:8" ht="11.25" customHeight="1">
      <c r="B930" s="208" t="s">
        <v>1368</v>
      </c>
      <c r="C930" s="189" t="s">
        <v>1369</v>
      </c>
      <c r="D930" s="181">
        <v>143.55</v>
      </c>
      <c r="E930" s="201">
        <f>SUM(D930)*(100-D11)*0.01</f>
        <v>143.55</v>
      </c>
      <c r="G930" s="20"/>
      <c r="H930" s="345"/>
    </row>
    <row r="931" spans="2:8" ht="11.25" customHeight="1" thickBot="1">
      <c r="B931" s="210" t="s">
        <v>1370</v>
      </c>
      <c r="C931" s="269" t="s">
        <v>1371</v>
      </c>
      <c r="D931" s="244">
        <v>143.55</v>
      </c>
      <c r="E931" s="198">
        <f>SUM(D931)*(100-D11)*0.01</f>
        <v>143.55</v>
      </c>
      <c r="G931" s="20"/>
      <c r="H931" s="345"/>
    </row>
    <row r="932" spans="2:8" ht="11.25" customHeight="1">
      <c r="B932" s="208" t="s">
        <v>1372</v>
      </c>
      <c r="C932" s="189" t="s">
        <v>1373</v>
      </c>
      <c r="D932" s="181">
        <v>853.4</v>
      </c>
      <c r="E932" s="149">
        <f>SUM(D932)*(100-D11)*0.01</f>
        <v>853.4</v>
      </c>
      <c r="G932" s="20"/>
      <c r="H932" s="345"/>
    </row>
    <row r="933" spans="2:8" ht="11.25" customHeight="1">
      <c r="B933" s="208" t="s">
        <v>1374</v>
      </c>
      <c r="C933" s="189" t="s">
        <v>1375</v>
      </c>
      <c r="D933" s="181">
        <v>853.4</v>
      </c>
      <c r="E933" s="201">
        <f>SUM(D933)*(100-D11)*0.01</f>
        <v>853.4</v>
      </c>
      <c r="G933" s="20"/>
      <c r="H933" s="345"/>
    </row>
    <row r="934" spans="2:8" ht="11.25" customHeight="1" thickBot="1">
      <c r="B934" s="303" t="s">
        <v>1376</v>
      </c>
      <c r="C934" s="270" t="s">
        <v>1377</v>
      </c>
      <c r="D934" s="182">
        <v>853.4</v>
      </c>
      <c r="E934" s="201">
        <f>SUM(D934)*(100-D11)*0.01</f>
        <v>853.4</v>
      </c>
      <c r="G934" s="20"/>
      <c r="H934" s="345"/>
    </row>
    <row r="935" spans="2:8" ht="11.25" customHeight="1">
      <c r="B935" s="155" t="s">
        <v>1378</v>
      </c>
      <c r="C935" s="199" t="s">
        <v>1379</v>
      </c>
      <c r="D935" s="271">
        <v>853.4</v>
      </c>
      <c r="E935" s="265">
        <f>SUM(D935)*(100-D11)*0.01</f>
        <v>853.4</v>
      </c>
      <c r="G935" s="20"/>
      <c r="H935" s="345"/>
    </row>
    <row r="936" spans="2:8" ht="11.25" customHeight="1">
      <c r="B936" s="208" t="s">
        <v>1380</v>
      </c>
      <c r="C936" s="189" t="s">
        <v>1381</v>
      </c>
      <c r="D936" s="181">
        <v>853.4</v>
      </c>
      <c r="E936" s="201">
        <f>SUM(D936)*(100-D11)*0.01</f>
        <v>853.4</v>
      </c>
      <c r="G936" s="20"/>
      <c r="H936" s="345"/>
    </row>
    <row r="937" spans="2:8" ht="11.25" customHeight="1" thickBot="1">
      <c r="B937" s="210" t="s">
        <v>1382</v>
      </c>
      <c r="C937" s="269" t="s">
        <v>1383</v>
      </c>
      <c r="D937" s="244">
        <v>853.4</v>
      </c>
      <c r="E937" s="198">
        <f>SUM(D937)*(100-D11)*0.01</f>
        <v>853.4</v>
      </c>
      <c r="G937" s="20"/>
      <c r="H937" s="345"/>
    </row>
    <row r="938" spans="2:8" ht="11.25" customHeight="1">
      <c r="B938" s="155" t="s">
        <v>1384</v>
      </c>
      <c r="C938" s="199" t="s">
        <v>1385</v>
      </c>
      <c r="D938" s="271">
        <v>853.4</v>
      </c>
      <c r="E938" s="265">
        <f>SUM(D938)*(100-D11)*0.01</f>
        <v>853.4</v>
      </c>
      <c r="G938" s="20"/>
      <c r="H938" s="345"/>
    </row>
    <row r="939" spans="2:8" ht="11.25" customHeight="1">
      <c r="B939" s="208" t="s">
        <v>1386</v>
      </c>
      <c r="C939" s="189" t="s">
        <v>1387</v>
      </c>
      <c r="D939" s="181">
        <v>853.4</v>
      </c>
      <c r="E939" s="145">
        <f>SUM(D939)*(100-D11)*0.01</f>
        <v>853.4</v>
      </c>
      <c r="G939" s="20"/>
      <c r="H939" s="345"/>
    </row>
    <row r="940" spans="2:8" ht="11.25" customHeight="1" thickBot="1">
      <c r="B940" s="210" t="s">
        <v>1388</v>
      </c>
      <c r="C940" s="269" t="s">
        <v>1389</v>
      </c>
      <c r="D940" s="244">
        <v>853.4</v>
      </c>
      <c r="E940" s="198">
        <f>SUM(D940)*(100-D11)*0.01</f>
        <v>853.4</v>
      </c>
      <c r="G940" s="20"/>
      <c r="H940" s="345"/>
    </row>
    <row r="941" spans="2:8" ht="11.25" customHeight="1">
      <c r="B941" s="155" t="s">
        <v>1515</v>
      </c>
      <c r="C941" s="199" t="s">
        <v>1518</v>
      </c>
      <c r="D941" s="271">
        <v>853.4</v>
      </c>
      <c r="E941" s="158">
        <f>SUM(D941)*(100-D11)*0.01</f>
        <v>853.4</v>
      </c>
      <c r="G941" s="20"/>
      <c r="H941" s="345"/>
    </row>
    <row r="942" spans="2:8" ht="11.25" customHeight="1">
      <c r="B942" s="150" t="s">
        <v>1516</v>
      </c>
      <c r="C942" s="142" t="s">
        <v>1519</v>
      </c>
      <c r="D942" s="180">
        <v>853.4</v>
      </c>
      <c r="E942" s="145">
        <f>SUM(D942)*(100-D11)*0.01</f>
        <v>853.4</v>
      </c>
      <c r="G942" s="20"/>
      <c r="H942" s="345"/>
    </row>
    <row r="943" spans="2:8" ht="11.25" customHeight="1" thickBot="1">
      <c r="B943" s="210" t="s">
        <v>1517</v>
      </c>
      <c r="C943" s="269" t="s">
        <v>1520</v>
      </c>
      <c r="D943" s="244">
        <v>853.4</v>
      </c>
      <c r="E943" s="162">
        <f>SUM(D943)*(100-D11)*0.01</f>
        <v>853.4</v>
      </c>
      <c r="G943" s="20"/>
      <c r="H943" s="345"/>
    </row>
    <row r="944" spans="2:8" ht="11.25" customHeight="1">
      <c r="B944" s="155" t="s">
        <v>1521</v>
      </c>
      <c r="C944" s="199" t="s">
        <v>1524</v>
      </c>
      <c r="D944" s="271">
        <v>853.4</v>
      </c>
      <c r="E944" s="158">
        <f>SUM(D944)*(100-D11)*0.01</f>
        <v>853.4</v>
      </c>
      <c r="G944" s="20"/>
      <c r="H944" s="345"/>
    </row>
    <row r="945" spans="2:8" ht="11.25" customHeight="1">
      <c r="B945" s="150" t="s">
        <v>1522</v>
      </c>
      <c r="C945" s="142" t="s">
        <v>1525</v>
      </c>
      <c r="D945" s="180">
        <v>853.4</v>
      </c>
      <c r="E945" s="137">
        <f>SUM(D945)*(100-D11)*0.01</f>
        <v>853.4</v>
      </c>
      <c r="G945" s="20"/>
      <c r="H945" s="345"/>
    </row>
    <row r="946" spans="2:8" ht="11.25" customHeight="1" thickBot="1">
      <c r="B946" s="254" t="s">
        <v>1523</v>
      </c>
      <c r="C946" s="160" t="s">
        <v>1526</v>
      </c>
      <c r="D946" s="211">
        <v>853.4</v>
      </c>
      <c r="E946" s="137">
        <f>SUM(D946)*(100-D11)*0.01</f>
        <v>853.4</v>
      </c>
      <c r="G946" s="20"/>
      <c r="H946" s="345"/>
    </row>
    <row r="947" spans="2:8" ht="11.25" customHeight="1">
      <c r="B947" s="208" t="s">
        <v>1391</v>
      </c>
      <c r="C947" s="189" t="s">
        <v>1392</v>
      </c>
      <c r="D947" s="181">
        <v>853.4</v>
      </c>
      <c r="E947" s="137">
        <f>SUM(D947)*(100-D11)*0.01</f>
        <v>853.4</v>
      </c>
      <c r="G947" s="20"/>
      <c r="H947" s="345"/>
    </row>
    <row r="948" spans="2:8" ht="11.25" customHeight="1">
      <c r="B948" s="208" t="s">
        <v>1393</v>
      </c>
      <c r="C948" s="189" t="s">
        <v>1394</v>
      </c>
      <c r="D948" s="181">
        <v>853.4</v>
      </c>
      <c r="E948" s="145">
        <f>SUM(D948)*(100-D11)*0.01</f>
        <v>853.4</v>
      </c>
      <c r="G948" s="20"/>
      <c r="H948" s="345"/>
    </row>
    <row r="949" spans="2:8" ht="11.25" customHeight="1" thickBot="1">
      <c r="B949" s="303" t="s">
        <v>1390</v>
      </c>
      <c r="C949" s="270" t="s">
        <v>1395</v>
      </c>
      <c r="D949" s="182">
        <v>853.4</v>
      </c>
      <c r="E949" s="201">
        <f>SUM(D949)*(100-D11)*0.01</f>
        <v>853.4</v>
      </c>
      <c r="G949" s="20"/>
      <c r="H949" s="345"/>
    </row>
    <row r="950" spans="2:8" ht="11.25" customHeight="1" thickBot="1">
      <c r="B950" s="319" t="s">
        <v>1527</v>
      </c>
      <c r="C950" s="289" t="s">
        <v>1528</v>
      </c>
      <c r="D950" s="320">
        <v>14.25</v>
      </c>
      <c r="E950" s="201">
        <f>SUM(D950)*(100-D11)*0.01</f>
        <v>14.25</v>
      </c>
      <c r="G950" s="20"/>
      <c r="H950" s="345"/>
    </row>
    <row r="951" spans="2:8" ht="11.25" customHeight="1">
      <c r="B951" s="155" t="s">
        <v>1075</v>
      </c>
      <c r="C951" s="286" t="s">
        <v>1048</v>
      </c>
      <c r="D951" s="271">
        <v>191.95</v>
      </c>
      <c r="E951" s="158">
        <f>SUM(D951)*(100-D11)*0.01</f>
        <v>191.95000000000002</v>
      </c>
      <c r="G951" s="20"/>
      <c r="H951" s="345"/>
    </row>
    <row r="952" spans="2:8" ht="11.25" customHeight="1">
      <c r="B952" s="150" t="s">
        <v>1076</v>
      </c>
      <c r="C952" s="147" t="s">
        <v>1049</v>
      </c>
      <c r="D952" s="180">
        <v>191.95</v>
      </c>
      <c r="E952" s="137">
        <f>SUM(D952)*(100-D11)*0.01</f>
        <v>191.95000000000002</v>
      </c>
      <c r="G952" s="20"/>
      <c r="H952" s="345"/>
    </row>
    <row r="953" spans="2:8" ht="11.25" customHeight="1" thickBot="1">
      <c r="B953" s="254" t="s">
        <v>1077</v>
      </c>
      <c r="C953" s="160" t="s">
        <v>1050</v>
      </c>
      <c r="D953" s="211">
        <v>222.6</v>
      </c>
      <c r="E953" s="162">
        <f>SUM(D953)*(100-D11)*0.01</f>
        <v>222.6</v>
      </c>
      <c r="G953" s="20"/>
      <c r="H953" s="345"/>
    </row>
    <row r="954" spans="2:8" ht="11.25" customHeight="1">
      <c r="B954" s="208" t="s">
        <v>1396</v>
      </c>
      <c r="C954" s="142" t="s">
        <v>1397</v>
      </c>
      <c r="D954" s="181">
        <v>821</v>
      </c>
      <c r="E954" s="137">
        <f>SUM(D954)*(100-D11)*0.01</f>
        <v>821</v>
      </c>
      <c r="G954" s="20"/>
      <c r="H954" s="345"/>
    </row>
    <row r="955" spans="2:8" ht="11.25" customHeight="1" thickBot="1">
      <c r="B955" s="210" t="s">
        <v>1398</v>
      </c>
      <c r="C955" s="160" t="s">
        <v>1399</v>
      </c>
      <c r="D955" s="244">
        <v>1026.25</v>
      </c>
      <c r="E955" s="162">
        <f>SUM(D955)*(100-D11)*0.01</f>
        <v>1026.25</v>
      </c>
      <c r="G955" s="20"/>
      <c r="H955" s="345"/>
    </row>
    <row r="956" spans="2:8" ht="11.25" customHeight="1">
      <c r="B956" s="208" t="s">
        <v>1400</v>
      </c>
      <c r="C956" s="142" t="s">
        <v>1795</v>
      </c>
      <c r="D956" s="181">
        <v>1368.3</v>
      </c>
      <c r="E956" s="137">
        <f>SUM(D956)*(100-D11)*0.01</f>
        <v>1368.3</v>
      </c>
      <c r="G956" s="20"/>
      <c r="H956" s="345"/>
    </row>
    <row r="957" spans="2:8" ht="11.25" customHeight="1" thickBot="1">
      <c r="B957" s="210" t="s">
        <v>1401</v>
      </c>
      <c r="C957" s="160" t="s">
        <v>1796</v>
      </c>
      <c r="D957" s="244">
        <v>1711</v>
      </c>
      <c r="E957" s="162">
        <f>SUM(D957)*(100-D11)*0.01</f>
        <v>1711</v>
      </c>
      <c r="G957" s="20"/>
      <c r="H957" s="345"/>
    </row>
    <row r="958" spans="2:8" ht="11.25" customHeight="1">
      <c r="B958" s="208" t="s">
        <v>1402</v>
      </c>
      <c r="C958" s="142" t="s">
        <v>1425</v>
      </c>
      <c r="D958" s="181">
        <v>684.15</v>
      </c>
      <c r="E958" s="137">
        <f>SUM(D958)*(100-D11)*0.01</f>
        <v>684.15</v>
      </c>
      <c r="G958" s="20"/>
      <c r="H958" s="345"/>
    </row>
    <row r="959" spans="2:8" ht="11.25" customHeight="1" thickBot="1">
      <c r="B959" s="210" t="s">
        <v>1403</v>
      </c>
      <c r="C959" s="160" t="s">
        <v>1404</v>
      </c>
      <c r="D959" s="244">
        <v>855.55</v>
      </c>
      <c r="E959" s="162">
        <f>SUM(D959)*(100-D11)*0.01</f>
        <v>855.5500000000001</v>
      </c>
      <c r="G959" s="20"/>
      <c r="H959" s="345"/>
    </row>
    <row r="960" spans="2:8" ht="11.25" customHeight="1">
      <c r="B960" s="208" t="s">
        <v>1405</v>
      </c>
      <c r="C960" s="189" t="s">
        <v>1406</v>
      </c>
      <c r="D960" s="181">
        <v>1368.3</v>
      </c>
      <c r="E960" s="137">
        <f>SUM(D960)*(100-D11)*0.01</f>
        <v>1368.3</v>
      </c>
      <c r="G960" s="20"/>
      <c r="H960" s="345"/>
    </row>
    <row r="961" spans="2:8" ht="11.25" customHeight="1" thickBot="1">
      <c r="B961" s="210" t="s">
        <v>1407</v>
      </c>
      <c r="C961" s="269" t="s">
        <v>1408</v>
      </c>
      <c r="D961" s="244">
        <v>1711</v>
      </c>
      <c r="E961" s="162">
        <f>SUM(D961)*(100-D11)*0.01</f>
        <v>1711</v>
      </c>
      <c r="G961" s="20"/>
      <c r="H961" s="345"/>
    </row>
    <row r="962" spans="2:8" ht="11.25" customHeight="1">
      <c r="B962" s="150" t="s">
        <v>1409</v>
      </c>
      <c r="C962" s="189" t="s">
        <v>1410</v>
      </c>
      <c r="D962" s="180">
        <v>1368.3</v>
      </c>
      <c r="E962" s="137">
        <f>SUM(D962)*(100-D11)*0.01</f>
        <v>1368.3</v>
      </c>
      <c r="G962" s="20"/>
      <c r="H962" s="345"/>
    </row>
    <row r="963" spans="2:8" ht="11.25" customHeight="1" thickBot="1">
      <c r="B963" s="254" t="s">
        <v>1411</v>
      </c>
      <c r="C963" s="269" t="s">
        <v>1412</v>
      </c>
      <c r="D963" s="211">
        <v>1711</v>
      </c>
      <c r="E963" s="162">
        <f>SUM(D963)*(100-D11)*0.01</f>
        <v>1711</v>
      </c>
      <c r="G963" s="20"/>
      <c r="H963" s="345"/>
    </row>
    <row r="964" spans="2:8" ht="11.25" customHeight="1">
      <c r="B964" s="208" t="s">
        <v>1413</v>
      </c>
      <c r="C964" s="189" t="s">
        <v>1414</v>
      </c>
      <c r="D964" s="181">
        <v>1368.3</v>
      </c>
      <c r="E964" s="137">
        <f>SUM(D964)*(100-D11)*0.01</f>
        <v>1368.3</v>
      </c>
      <c r="G964" s="20"/>
      <c r="H964" s="345"/>
    </row>
    <row r="965" spans="2:8" ht="11.25" customHeight="1" thickBot="1">
      <c r="B965" s="210" t="s">
        <v>1415</v>
      </c>
      <c r="C965" s="269" t="s">
        <v>1416</v>
      </c>
      <c r="D965" s="244">
        <v>1711</v>
      </c>
      <c r="E965" s="162">
        <f>SUM(D965)*(100-D11)*0.01</f>
        <v>1711</v>
      </c>
      <c r="G965" s="20"/>
      <c r="H965" s="345"/>
    </row>
    <row r="966" spans="2:8" ht="11.25" customHeight="1">
      <c r="B966" s="208" t="s">
        <v>1417</v>
      </c>
      <c r="C966" s="189" t="s">
        <v>1418</v>
      </c>
      <c r="D966" s="181">
        <v>1368.3</v>
      </c>
      <c r="E966" s="137">
        <f>SUM(D966)*(100-D11)*0.01</f>
        <v>1368.3</v>
      </c>
      <c r="G966" s="20"/>
      <c r="H966" s="345"/>
    </row>
    <row r="967" spans="2:8" ht="11.25" customHeight="1" thickBot="1">
      <c r="B967" s="210" t="s">
        <v>1419</v>
      </c>
      <c r="C967" s="269" t="s">
        <v>1420</v>
      </c>
      <c r="D967" s="244">
        <v>1711</v>
      </c>
      <c r="E967" s="162">
        <f>SUM(D967)*(100-D11)*0.01</f>
        <v>1711</v>
      </c>
      <c r="G967" s="20"/>
      <c r="H967" s="345"/>
    </row>
    <row r="968" spans="2:8" ht="11.25" customHeight="1">
      <c r="B968" s="150" t="s">
        <v>1421</v>
      </c>
      <c r="C968" s="189" t="s">
        <v>1422</v>
      </c>
      <c r="D968" s="180">
        <v>1026.25</v>
      </c>
      <c r="E968" s="201">
        <f>SUM(D968)*(100-D11)*0.01</f>
        <v>1026.25</v>
      </c>
      <c r="G968" s="20"/>
      <c r="H968" s="345"/>
    </row>
    <row r="969" spans="2:8" ht="11.25" customHeight="1">
      <c r="B969" s="150" t="s">
        <v>1423</v>
      </c>
      <c r="C969" s="142" t="s">
        <v>1424</v>
      </c>
      <c r="D969" s="180">
        <v>1282.95</v>
      </c>
      <c r="E969" s="145">
        <f>SUM(D969)*(100-D11)*0.01</f>
        <v>1282.95</v>
      </c>
      <c r="G969" s="20"/>
      <c r="H969" s="345"/>
    </row>
    <row r="970" spans="2:8" ht="11.25" customHeight="1" thickBot="1">
      <c r="B970" s="303" t="s">
        <v>1527</v>
      </c>
      <c r="C970" s="184" t="s">
        <v>1528</v>
      </c>
      <c r="D970" s="182">
        <v>14.25</v>
      </c>
      <c r="E970" s="145">
        <f>SUM(D970)*(100-D11)*0.01</f>
        <v>14.25</v>
      </c>
      <c r="G970" s="20"/>
      <c r="H970" s="345"/>
    </row>
    <row r="971" spans="2:8" ht="11.25" customHeight="1">
      <c r="B971" s="155" t="s">
        <v>2163</v>
      </c>
      <c r="C971" s="293" t="s">
        <v>2166</v>
      </c>
      <c r="D971" s="271">
        <v>159.45</v>
      </c>
      <c r="E971" s="158">
        <f>SUM(D971)*(100-D11)*0.01</f>
        <v>159.45</v>
      </c>
      <c r="G971" s="20"/>
      <c r="H971" s="345"/>
    </row>
    <row r="972" spans="2:8" ht="11.25" customHeight="1">
      <c r="B972" s="150" t="s">
        <v>2164</v>
      </c>
      <c r="C972" s="206" t="s">
        <v>2165</v>
      </c>
      <c r="D972" s="180">
        <v>183.1</v>
      </c>
      <c r="E972" s="137">
        <f>SUM(D972)*(100-D11)*0.01</f>
        <v>183.1</v>
      </c>
      <c r="G972" s="20"/>
      <c r="H972" s="345"/>
    </row>
    <row r="973" spans="2:8" ht="11.25" customHeight="1">
      <c r="B973" s="150" t="s">
        <v>2169</v>
      </c>
      <c r="C973" s="206" t="s">
        <v>2170</v>
      </c>
      <c r="D973" s="180">
        <v>230.4</v>
      </c>
      <c r="E973" s="137">
        <f>SUM(D973)*(100-D11)*0.01</f>
        <v>230.4</v>
      </c>
      <c r="G973" s="20"/>
      <c r="H973" s="345"/>
    </row>
    <row r="974" spans="2:8" ht="11.25" customHeight="1">
      <c r="B974" s="150" t="s">
        <v>2167</v>
      </c>
      <c r="C974" s="184" t="s">
        <v>2168</v>
      </c>
      <c r="D974" s="180">
        <v>45.8</v>
      </c>
      <c r="E974" s="137">
        <f>SUM(D974)*(100-D11)*0.01</f>
        <v>45.800000000000004</v>
      </c>
      <c r="G974" s="20"/>
      <c r="H974" s="345"/>
    </row>
    <row r="975" spans="2:8" ht="11.25" customHeight="1">
      <c r="B975" s="208" t="s">
        <v>2171</v>
      </c>
      <c r="C975" s="206" t="s">
        <v>2172</v>
      </c>
      <c r="D975" s="181">
        <v>383.95</v>
      </c>
      <c r="E975" s="137">
        <f>SUM(D975)*(100-D11)*0.01</f>
        <v>383.95</v>
      </c>
      <c r="G975" s="20"/>
      <c r="H975" s="345"/>
    </row>
    <row r="976" spans="2:8" ht="11.25" customHeight="1">
      <c r="B976" s="150" t="s">
        <v>2173</v>
      </c>
      <c r="C976" s="206" t="s">
        <v>2174</v>
      </c>
      <c r="D976" s="180">
        <v>131</v>
      </c>
      <c r="E976" s="137">
        <f>SUM(D976)*(100-D11)*0.01</f>
        <v>131</v>
      </c>
      <c r="G976" s="20"/>
      <c r="H976" s="345"/>
    </row>
    <row r="977" spans="2:8" ht="11.25" customHeight="1">
      <c r="B977" s="150" t="s">
        <v>2175</v>
      </c>
      <c r="C977" s="206" t="s">
        <v>2176</v>
      </c>
      <c r="D977" s="180">
        <v>472.55</v>
      </c>
      <c r="E977" s="137">
        <f>SUM(D977)*(100-D11)*0.01</f>
        <v>472.55</v>
      </c>
      <c r="G977" s="20"/>
      <c r="H977" s="345"/>
    </row>
    <row r="978" spans="2:8" ht="11.25" customHeight="1">
      <c r="B978" s="150" t="s">
        <v>2177</v>
      </c>
      <c r="C978" s="206" t="s">
        <v>2178</v>
      </c>
      <c r="D978" s="180">
        <v>196.5</v>
      </c>
      <c r="E978" s="145">
        <f>SUM(D978)*(100-D11)*0.01</f>
        <v>196.5</v>
      </c>
      <c r="G978" s="20"/>
      <c r="H978" s="345"/>
    </row>
    <row r="979" spans="2:8" ht="11.25" customHeight="1" thickBot="1">
      <c r="B979" s="210" t="s">
        <v>2179</v>
      </c>
      <c r="C979" s="294" t="s">
        <v>2180</v>
      </c>
      <c r="D979" s="244">
        <v>484.35</v>
      </c>
      <c r="E979" s="198">
        <f>SUM(D979)*(100-D11)*0.01</f>
        <v>484.35</v>
      </c>
      <c r="G979" s="20"/>
      <c r="H979" s="345"/>
    </row>
    <row r="980" spans="2:8" ht="11.25" customHeight="1">
      <c r="B980" s="208" t="s">
        <v>2181</v>
      </c>
      <c r="C980" s="292" t="s">
        <v>2183</v>
      </c>
      <c r="D980" s="181">
        <v>129.9</v>
      </c>
      <c r="E980" s="158">
        <f>SUM(D980)*(100-D11)*0.01</f>
        <v>129.9</v>
      </c>
      <c r="G980" s="20"/>
      <c r="H980" s="345"/>
    </row>
    <row r="981" spans="2:8" ht="11.25" customHeight="1">
      <c r="B981" s="208" t="s">
        <v>2182</v>
      </c>
      <c r="C981" s="292" t="s">
        <v>2184</v>
      </c>
      <c r="D981" s="181">
        <v>183.1</v>
      </c>
      <c r="E981" s="137">
        <f>SUM(D981)*(100-D11)*0.01</f>
        <v>183.1</v>
      </c>
      <c r="G981" s="20"/>
      <c r="H981" s="345"/>
    </row>
    <row r="982" spans="2:8" ht="11.25" customHeight="1">
      <c r="B982" s="208" t="s">
        <v>2187</v>
      </c>
      <c r="C982" s="292" t="s">
        <v>2188</v>
      </c>
      <c r="D982" s="181">
        <v>194.95</v>
      </c>
      <c r="E982" s="137">
        <f>SUM(D982)*(100-D11)*0.01</f>
        <v>194.95000000000002</v>
      </c>
      <c r="G982" s="20"/>
      <c r="H982" s="345"/>
    </row>
    <row r="983" spans="2:8" ht="11.25" customHeight="1">
      <c r="B983" s="208" t="s">
        <v>2189</v>
      </c>
      <c r="C983" s="292" t="s">
        <v>2190</v>
      </c>
      <c r="D983" s="181">
        <v>230.4</v>
      </c>
      <c r="E983" s="137">
        <f>SUM(D983)*(100-D11)*0.01</f>
        <v>230.4</v>
      </c>
      <c r="G983" s="20"/>
      <c r="H983" s="345"/>
    </row>
    <row r="984" spans="2:8" ht="11.25" customHeight="1">
      <c r="B984" s="208" t="s">
        <v>2191</v>
      </c>
      <c r="C984" s="292" t="s">
        <v>2192</v>
      </c>
      <c r="D984" s="181">
        <v>342.6</v>
      </c>
      <c r="E984" s="137">
        <f>SUM(D984)*(100-D11)*0.01</f>
        <v>342.6</v>
      </c>
      <c r="G984" s="20"/>
      <c r="H984" s="345"/>
    </row>
    <row r="985" spans="2:8" ht="11.25" customHeight="1">
      <c r="B985" s="208" t="s">
        <v>2193</v>
      </c>
      <c r="C985" s="292" t="s">
        <v>2194</v>
      </c>
      <c r="D985" s="181">
        <v>425.25</v>
      </c>
      <c r="E985" s="137">
        <f>SUM(D985)*(100-D11)*0.01</f>
        <v>425.25</v>
      </c>
      <c r="G985" s="20"/>
      <c r="H985" s="345"/>
    </row>
    <row r="986" spans="2:8" ht="11.25" customHeight="1">
      <c r="B986" s="208" t="s">
        <v>2195</v>
      </c>
      <c r="C986" s="292" t="s">
        <v>2196</v>
      </c>
      <c r="D986" s="181">
        <v>708.8</v>
      </c>
      <c r="E986" s="137">
        <f>SUM(D986)*(100-D11)*0.01</f>
        <v>708.8000000000001</v>
      </c>
      <c r="G986" s="20"/>
      <c r="H986" s="345"/>
    </row>
    <row r="987" spans="2:8" ht="11.25" customHeight="1">
      <c r="B987" s="208" t="s">
        <v>2185</v>
      </c>
      <c r="C987" s="292" t="s">
        <v>2186</v>
      </c>
      <c r="D987" s="181">
        <v>183.4</v>
      </c>
      <c r="E987" s="137">
        <f>SUM(D987)*(100-D11)*0.01</f>
        <v>183.4</v>
      </c>
      <c r="G987" s="20"/>
      <c r="H987" s="345"/>
    </row>
    <row r="988" spans="2:8" ht="11.25" customHeight="1" thickBot="1">
      <c r="B988" s="210" t="s">
        <v>2197</v>
      </c>
      <c r="C988" s="292" t="s">
        <v>2198</v>
      </c>
      <c r="D988" s="244">
        <v>196.5</v>
      </c>
      <c r="E988" s="137">
        <f>SUM(D988)*(100-D11)*0.01</f>
        <v>196.5</v>
      </c>
      <c r="G988" s="20"/>
      <c r="H988" s="345"/>
    </row>
    <row r="989" spans="2:8" ht="11.25" customHeight="1" thickBot="1">
      <c r="B989" s="255" t="s">
        <v>277</v>
      </c>
      <c r="C989" s="130" t="s">
        <v>2355</v>
      </c>
      <c r="D989" s="132" t="s">
        <v>278</v>
      </c>
      <c r="E989" s="133" t="s">
        <v>279</v>
      </c>
      <c r="G989" s="20"/>
      <c r="H989" s="349"/>
    </row>
    <row r="990" spans="2:8" ht="11.25" customHeight="1">
      <c r="B990" s="262" t="s">
        <v>747</v>
      </c>
      <c r="C990" s="263" t="s">
        <v>748</v>
      </c>
      <c r="D990" s="251">
        <v>48.55</v>
      </c>
      <c r="E990" s="158">
        <f>SUM(D990)*(100-D11)*0.01</f>
        <v>48.550000000000004</v>
      </c>
      <c r="H990" s="346"/>
    </row>
    <row r="991" spans="2:8" ht="11.25" customHeight="1">
      <c r="B991" s="141" t="s">
        <v>749</v>
      </c>
      <c r="C991" s="142" t="s">
        <v>750</v>
      </c>
      <c r="D991" s="140">
        <v>48.55</v>
      </c>
      <c r="E991" s="137">
        <f>SUM(D991)*(100-D11)*0.01</f>
        <v>48.550000000000004</v>
      </c>
      <c r="G991" s="20"/>
      <c r="H991" s="346"/>
    </row>
    <row r="992" spans="2:8" ht="11.25" customHeight="1" thickBot="1">
      <c r="B992" s="159" t="s">
        <v>751</v>
      </c>
      <c r="C992" s="160" t="s">
        <v>752</v>
      </c>
      <c r="D992" s="212">
        <v>48.55</v>
      </c>
      <c r="E992" s="198">
        <f>SUM(D992)*(100-D11)*0.01</f>
        <v>48.550000000000004</v>
      </c>
      <c r="G992" s="20"/>
      <c r="H992" s="346"/>
    </row>
    <row r="993" spans="2:8" ht="11.25" customHeight="1">
      <c r="B993" s="249" t="s">
        <v>753</v>
      </c>
      <c r="C993" s="199" t="s">
        <v>754</v>
      </c>
      <c r="D993" s="251">
        <v>92.2</v>
      </c>
      <c r="E993" s="158">
        <f>SUM(D993)*(100-D11)*0.01</f>
        <v>92.2</v>
      </c>
      <c r="G993" s="20"/>
      <c r="H993" s="346"/>
    </row>
    <row r="994" spans="2:8" ht="11.25" customHeight="1">
      <c r="B994" s="141" t="s">
        <v>755</v>
      </c>
      <c r="C994" s="142" t="s">
        <v>756</v>
      </c>
      <c r="D994" s="140">
        <v>92.2</v>
      </c>
      <c r="E994" s="137">
        <f>SUM(D994)*(100-D11)*0.01</f>
        <v>92.2</v>
      </c>
      <c r="G994" s="20"/>
      <c r="H994" s="346"/>
    </row>
    <row r="995" spans="2:8" ht="11.25" customHeight="1">
      <c r="B995" s="141" t="s">
        <v>757</v>
      </c>
      <c r="C995" s="142" t="s">
        <v>758</v>
      </c>
      <c r="D995" s="140">
        <v>92.2</v>
      </c>
      <c r="E995" s="137">
        <f>SUM(D995)*(100-D11)*0.01</f>
        <v>92.2</v>
      </c>
      <c r="G995" s="20"/>
      <c r="H995" s="346"/>
    </row>
    <row r="996" spans="2:8" ht="11.25" customHeight="1" thickBot="1">
      <c r="B996" s="159" t="s">
        <v>759</v>
      </c>
      <c r="C996" s="160" t="s">
        <v>760</v>
      </c>
      <c r="D996" s="212">
        <v>92.2</v>
      </c>
      <c r="E996" s="198">
        <f>SUM(D996)*(100-D11)*0.01</f>
        <v>92.2</v>
      </c>
      <c r="G996" s="20"/>
      <c r="H996" s="346"/>
    </row>
    <row r="997" spans="2:8" ht="11.25" customHeight="1">
      <c r="B997" s="249" t="s">
        <v>761</v>
      </c>
      <c r="C997" s="199" t="s">
        <v>762</v>
      </c>
      <c r="D997" s="251">
        <v>92.2</v>
      </c>
      <c r="E997" s="158">
        <f>SUM(D997)*(100-D11)*0.01</f>
        <v>92.2</v>
      </c>
      <c r="H997" s="346"/>
    </row>
    <row r="998" spans="2:8" ht="11.25" customHeight="1">
      <c r="B998" s="141" t="s">
        <v>763</v>
      </c>
      <c r="C998" s="142" t="s">
        <v>764</v>
      </c>
      <c r="D998" s="140">
        <v>92.2</v>
      </c>
      <c r="E998" s="137">
        <f>SUM(D998)*(100-D11)*0.01</f>
        <v>92.2</v>
      </c>
      <c r="H998" s="346"/>
    </row>
    <row r="999" spans="2:8" ht="11.25" customHeight="1">
      <c r="B999" s="141" t="s">
        <v>765</v>
      </c>
      <c r="C999" s="142" t="s">
        <v>766</v>
      </c>
      <c r="D999" s="140">
        <v>92.2</v>
      </c>
      <c r="E999" s="145">
        <f>SUM(D999)*(100-D11)*0.01</f>
        <v>92.2</v>
      </c>
      <c r="H999" s="346"/>
    </row>
    <row r="1000" spans="2:8" ht="11.25" customHeight="1" thickBot="1">
      <c r="B1000" s="159" t="s">
        <v>767</v>
      </c>
      <c r="C1000" s="160" t="s">
        <v>768</v>
      </c>
      <c r="D1000" s="212">
        <v>92.2</v>
      </c>
      <c r="E1000" s="198">
        <f>SUM(D1000)*(100-D11)*0.01</f>
        <v>92.2</v>
      </c>
      <c r="H1000" s="346"/>
    </row>
    <row r="1001" spans="2:8" ht="11.25" customHeight="1">
      <c r="B1001" s="262" t="s">
        <v>769</v>
      </c>
      <c r="C1001" s="263" t="s">
        <v>770</v>
      </c>
      <c r="D1001" s="278">
        <v>68.2</v>
      </c>
      <c r="E1001" s="158">
        <f>SUM(D1001)*(100-D11)*0.01</f>
        <v>68.2</v>
      </c>
      <c r="H1001" s="350"/>
    </row>
    <row r="1002" spans="2:8" ht="11.25" customHeight="1">
      <c r="B1002" s="141" t="s">
        <v>771</v>
      </c>
      <c r="C1002" s="142" t="s">
        <v>772</v>
      </c>
      <c r="D1002" s="256">
        <v>68.2</v>
      </c>
      <c r="E1002" s="137">
        <f>SUM(D1002)*(100-D11)*0.01</f>
        <v>68.2</v>
      </c>
      <c r="H1002" s="350"/>
    </row>
    <row r="1003" spans="2:8" ht="11.25" customHeight="1">
      <c r="B1003" s="141" t="s">
        <v>773</v>
      </c>
      <c r="C1003" s="142" t="s">
        <v>774</v>
      </c>
      <c r="D1003" s="256">
        <v>68.2</v>
      </c>
      <c r="E1003" s="137">
        <f>SUM(D1003)*(100-D11)*0.01</f>
        <v>68.2</v>
      </c>
      <c r="H1003" s="350"/>
    </row>
    <row r="1004" spans="2:8" ht="11.25" customHeight="1" thickBot="1">
      <c r="B1004" s="159" t="s">
        <v>775</v>
      </c>
      <c r="C1004" s="160" t="s">
        <v>776</v>
      </c>
      <c r="D1004" s="161">
        <v>68.2</v>
      </c>
      <c r="E1004" s="198">
        <f>SUM(D1004)*(100-D11)*0.01</f>
        <v>68.2</v>
      </c>
      <c r="H1004" s="350"/>
    </row>
    <row r="1005" spans="2:8" ht="11.25" customHeight="1">
      <c r="B1005" s="249" t="s">
        <v>781</v>
      </c>
      <c r="C1005" s="199" t="s">
        <v>778</v>
      </c>
      <c r="D1005" s="278">
        <v>136.2</v>
      </c>
      <c r="E1005" s="158">
        <f>SUM(D1005)*(100-D11)*0.01</f>
        <v>136.2</v>
      </c>
      <c r="H1005" s="350"/>
    </row>
    <row r="1006" spans="2:8" ht="11.25" customHeight="1">
      <c r="B1006" s="141" t="s">
        <v>779</v>
      </c>
      <c r="C1006" s="142" t="s">
        <v>780</v>
      </c>
      <c r="D1006" s="256">
        <v>136.2</v>
      </c>
      <c r="E1006" s="137">
        <f>SUM(D1006)*(100-D11)*0.01</f>
        <v>136.2</v>
      </c>
      <c r="H1006" s="350"/>
    </row>
    <row r="1007" spans="2:8" ht="11.25" customHeight="1">
      <c r="B1007" s="141" t="s">
        <v>783</v>
      </c>
      <c r="C1007" s="142" t="s">
        <v>782</v>
      </c>
      <c r="D1007" s="256">
        <v>136.2</v>
      </c>
      <c r="E1007" s="137">
        <f>SUM(D1007)*(100-D11)*0.01</f>
        <v>136.2</v>
      </c>
      <c r="H1007" s="350"/>
    </row>
    <row r="1008" spans="2:8" ht="11.25" customHeight="1" thickBot="1">
      <c r="B1008" s="254" t="s">
        <v>777</v>
      </c>
      <c r="C1008" s="273" t="s">
        <v>784</v>
      </c>
      <c r="D1008" s="161">
        <v>136.2</v>
      </c>
      <c r="E1008" s="198">
        <f>SUM(D1008)*(100-D11)*0.01</f>
        <v>136.2</v>
      </c>
      <c r="H1008" s="350"/>
    </row>
    <row r="1009" spans="2:8" ht="11.25" customHeight="1">
      <c r="B1009" s="262" t="s">
        <v>785</v>
      </c>
      <c r="C1009" s="263" t="s">
        <v>786</v>
      </c>
      <c r="D1009" s="278">
        <v>135.15</v>
      </c>
      <c r="E1009" s="158">
        <f>SUM(D1009)*(100-D11)*0.01</f>
        <v>135.15</v>
      </c>
      <c r="H1009" s="350"/>
    </row>
    <row r="1010" spans="2:8" ht="11.25" customHeight="1">
      <c r="B1010" s="141" t="s">
        <v>787</v>
      </c>
      <c r="C1010" s="142" t="s">
        <v>788</v>
      </c>
      <c r="D1010" s="256">
        <v>135.15</v>
      </c>
      <c r="E1010" s="137">
        <f>SUM(D1010)*(100-D11)*0.01</f>
        <v>135.15</v>
      </c>
      <c r="H1010" s="350"/>
    </row>
    <row r="1011" spans="2:8" ht="11.25" customHeight="1">
      <c r="B1011" s="141" t="s">
        <v>789</v>
      </c>
      <c r="C1011" s="142" t="s">
        <v>790</v>
      </c>
      <c r="D1011" s="256">
        <v>135.15</v>
      </c>
      <c r="E1011" s="137">
        <f>SUM(D1011)*(100-D11)*0.01</f>
        <v>135.15</v>
      </c>
      <c r="H1011" s="350"/>
    </row>
    <row r="1012" spans="2:8" ht="11.25" customHeight="1" thickBot="1">
      <c r="B1012" s="159" t="s">
        <v>791</v>
      </c>
      <c r="C1012" s="160" t="s">
        <v>792</v>
      </c>
      <c r="D1012" s="161">
        <v>135.15</v>
      </c>
      <c r="E1012" s="198">
        <f>SUM(D1012)*(100-D11)*0.01</f>
        <v>135.15</v>
      </c>
      <c r="H1012" s="350"/>
    </row>
    <row r="1013" spans="2:8" ht="11.25" customHeight="1">
      <c r="B1013" s="249" t="s">
        <v>793</v>
      </c>
      <c r="C1013" s="199" t="s">
        <v>794</v>
      </c>
      <c r="D1013" s="278">
        <v>135.15</v>
      </c>
      <c r="E1013" s="158">
        <f>SUM(D1013)*(100-D11)*0.01</f>
        <v>135.15</v>
      </c>
      <c r="H1013" s="350"/>
    </row>
    <row r="1014" spans="2:8" ht="11.25" customHeight="1">
      <c r="B1014" s="141" t="s">
        <v>795</v>
      </c>
      <c r="C1014" s="142" t="s">
        <v>796</v>
      </c>
      <c r="D1014" s="256">
        <v>135.15</v>
      </c>
      <c r="E1014" s="137">
        <f>SUM(D1014)*(100-D11)*0.01</f>
        <v>135.15</v>
      </c>
      <c r="H1014" s="350"/>
    </row>
    <row r="1015" spans="2:8" ht="11.25" customHeight="1">
      <c r="B1015" s="141" t="s">
        <v>797</v>
      </c>
      <c r="C1015" s="142" t="s">
        <v>798</v>
      </c>
      <c r="D1015" s="256">
        <v>135.15</v>
      </c>
      <c r="E1015" s="137">
        <f>SUM(D1015)*(100-D11)*0.01</f>
        <v>135.15</v>
      </c>
      <c r="H1015" s="350"/>
    </row>
    <row r="1016" spans="2:8" ht="11.25" customHeight="1" thickBot="1">
      <c r="B1016" s="159" t="s">
        <v>799</v>
      </c>
      <c r="C1016" s="160" t="s">
        <v>800</v>
      </c>
      <c r="D1016" s="161">
        <v>135.15</v>
      </c>
      <c r="E1016" s="198">
        <f>SUM(D1016)*(100-D11)*0.01</f>
        <v>135.15</v>
      </c>
      <c r="H1016" s="350"/>
    </row>
    <row r="1017" spans="2:8" ht="11.25" customHeight="1">
      <c r="B1017" s="249" t="s">
        <v>801</v>
      </c>
      <c r="C1017" s="199" t="s">
        <v>802</v>
      </c>
      <c r="D1017" s="278">
        <v>141.95</v>
      </c>
      <c r="E1017" s="158">
        <f>SUM(D1017)*(100-D11)*0.01</f>
        <v>141.95</v>
      </c>
      <c r="H1017" s="350"/>
    </row>
    <row r="1018" spans="2:8" ht="11.25" customHeight="1">
      <c r="B1018" s="141" t="s">
        <v>803</v>
      </c>
      <c r="C1018" s="139" t="s">
        <v>804</v>
      </c>
      <c r="D1018" s="256">
        <v>141.95</v>
      </c>
      <c r="E1018" s="145">
        <f>SUM(D1018)*(100-D11)*0.01</f>
        <v>141.95</v>
      </c>
      <c r="H1018" s="350"/>
    </row>
    <row r="1019" spans="2:8" ht="11.25" customHeight="1">
      <c r="B1019" s="141" t="s">
        <v>805</v>
      </c>
      <c r="C1019" s="139" t="s">
        <v>806</v>
      </c>
      <c r="D1019" s="256">
        <v>141.95</v>
      </c>
      <c r="E1019" s="145">
        <f>SUM(D1019)*(100-D11)*0.01</f>
        <v>141.95</v>
      </c>
      <c r="H1019" s="350"/>
    </row>
    <row r="1020" spans="2:8" ht="11.25" customHeight="1" thickBot="1">
      <c r="B1020" s="159" t="s">
        <v>807</v>
      </c>
      <c r="C1020" s="160" t="s">
        <v>808</v>
      </c>
      <c r="D1020" s="161">
        <v>141.95</v>
      </c>
      <c r="E1020" s="198">
        <f>SUM(D1020)*(100-D11)*0.01</f>
        <v>141.95</v>
      </c>
      <c r="H1020" s="350"/>
    </row>
    <row r="1021" spans="2:8" ht="11.25" customHeight="1">
      <c r="B1021" s="262" t="s">
        <v>809</v>
      </c>
      <c r="C1021" s="263" t="s">
        <v>810</v>
      </c>
      <c r="D1021" s="278">
        <v>141.95</v>
      </c>
      <c r="E1021" s="158">
        <f>SUM(D1021)*(100-D11)*0.01</f>
        <v>141.95</v>
      </c>
      <c r="H1021" s="350"/>
    </row>
    <row r="1022" spans="2:8" ht="11.25" customHeight="1">
      <c r="B1022" s="141" t="s">
        <v>811</v>
      </c>
      <c r="C1022" s="142" t="s">
        <v>812</v>
      </c>
      <c r="D1022" s="256">
        <v>141.95</v>
      </c>
      <c r="E1022" s="137">
        <f>SUM(D1022)*(100-D11)*0.01</f>
        <v>141.95</v>
      </c>
      <c r="H1022" s="350"/>
    </row>
    <row r="1023" spans="2:8" ht="11.25" customHeight="1">
      <c r="B1023" s="141" t="s">
        <v>813</v>
      </c>
      <c r="C1023" s="142" t="s">
        <v>814</v>
      </c>
      <c r="D1023" s="256">
        <v>141.95</v>
      </c>
      <c r="E1023" s="137">
        <f>SUM(D1023)*(100-D11)*0.01</f>
        <v>141.95</v>
      </c>
      <c r="H1023" s="350"/>
    </row>
    <row r="1024" spans="2:8" ht="11.25" customHeight="1" thickBot="1">
      <c r="B1024" s="159" t="s">
        <v>815</v>
      </c>
      <c r="C1024" s="160" t="s">
        <v>816</v>
      </c>
      <c r="D1024" s="161">
        <v>141.95</v>
      </c>
      <c r="E1024" s="198">
        <f>SUM(D1024)*(100-D11)*0.01</f>
        <v>141.95</v>
      </c>
      <c r="H1024" s="350"/>
    </row>
    <row r="1025" spans="2:8" ht="11.25" customHeight="1">
      <c r="B1025" s="249" t="s">
        <v>817</v>
      </c>
      <c r="C1025" s="232" t="s">
        <v>818</v>
      </c>
      <c r="D1025" s="250">
        <v>134</v>
      </c>
      <c r="E1025" s="158">
        <f>SUM(D1025)*(100-D11)*0.01</f>
        <v>134</v>
      </c>
      <c r="H1025" s="344"/>
    </row>
    <row r="1026" spans="2:8" ht="11.25" customHeight="1">
      <c r="B1026" s="141" t="s">
        <v>819</v>
      </c>
      <c r="C1026" s="195" t="s">
        <v>820</v>
      </c>
      <c r="D1026" s="248">
        <v>134</v>
      </c>
      <c r="E1026" s="137">
        <f>SUM(D1026)*(100-D11)*0.01</f>
        <v>134</v>
      </c>
      <c r="H1026" s="344"/>
    </row>
    <row r="1027" spans="2:8" ht="11.25" customHeight="1">
      <c r="B1027" s="146" t="s">
        <v>821</v>
      </c>
      <c r="C1027" s="195" t="s">
        <v>822</v>
      </c>
      <c r="D1027" s="173">
        <v>134</v>
      </c>
      <c r="E1027" s="145">
        <f>SUM(D1027)*(100-D11)*0.01</f>
        <v>134</v>
      </c>
      <c r="H1027" s="344"/>
    </row>
    <row r="1028" spans="2:8" ht="11.25" customHeight="1" thickBot="1">
      <c r="B1028" s="159" t="s">
        <v>823</v>
      </c>
      <c r="C1028" s="174" t="s">
        <v>824</v>
      </c>
      <c r="D1028" s="175">
        <v>134</v>
      </c>
      <c r="E1028" s="198">
        <f>SUM(D1028)*(100-D11)*0.01</f>
        <v>134</v>
      </c>
      <c r="H1028" s="344"/>
    </row>
    <row r="1029" spans="2:8" ht="11.25" customHeight="1">
      <c r="B1029" s="143" t="s">
        <v>1274</v>
      </c>
      <c r="C1029" s="213" t="s">
        <v>1275</v>
      </c>
      <c r="D1029" s="185">
        <v>132.45</v>
      </c>
      <c r="E1029" s="137">
        <f>SUM(D1029)*(100-D11)*0.01</f>
        <v>132.45</v>
      </c>
      <c r="G1029" s="123"/>
      <c r="H1029" s="344"/>
    </row>
    <row r="1030" spans="2:8" ht="11.25" customHeight="1">
      <c r="B1030" s="146" t="s">
        <v>1276</v>
      </c>
      <c r="C1030" s="187" t="s">
        <v>1277</v>
      </c>
      <c r="D1030" s="173">
        <v>132.45</v>
      </c>
      <c r="E1030" s="145">
        <f>SUM(D1030)*(100-D11)*0.01</f>
        <v>132.45</v>
      </c>
      <c r="G1030" s="123"/>
      <c r="H1030" s="344"/>
    </row>
    <row r="1031" spans="2:8" ht="11.25" customHeight="1" thickBot="1">
      <c r="B1031" s="159" t="s">
        <v>1278</v>
      </c>
      <c r="C1031" s="174" t="s">
        <v>1279</v>
      </c>
      <c r="D1031" s="175">
        <v>132.45</v>
      </c>
      <c r="E1031" s="162">
        <f>SUM(D1031)*(100-D11)*0.01</f>
        <v>132.45</v>
      </c>
      <c r="G1031" s="123"/>
      <c r="H1031" s="344"/>
    </row>
    <row r="1032" spans="2:8" ht="11.25" customHeight="1">
      <c r="B1032" s="262" t="s">
        <v>825</v>
      </c>
      <c r="C1032" s="263" t="s">
        <v>826</v>
      </c>
      <c r="D1032" s="264">
        <v>141.95</v>
      </c>
      <c r="E1032" s="158">
        <f>SUM(D1032)*(100-D11)*0.01</f>
        <v>141.95</v>
      </c>
      <c r="H1032" s="345"/>
    </row>
    <row r="1033" spans="2:8" ht="11.25" customHeight="1">
      <c r="B1033" s="141" t="s">
        <v>827</v>
      </c>
      <c r="C1033" s="142" t="s">
        <v>828</v>
      </c>
      <c r="D1033" s="253">
        <v>141.95</v>
      </c>
      <c r="E1033" s="137">
        <f>SUM(D1033)*(100-D11)*0.01</f>
        <v>141.95</v>
      </c>
      <c r="H1033" s="345"/>
    </row>
    <row r="1034" spans="2:8" ht="11.25" customHeight="1">
      <c r="B1034" s="141" t="s">
        <v>829</v>
      </c>
      <c r="C1034" s="142" t="s">
        <v>830</v>
      </c>
      <c r="D1034" s="253">
        <v>141.95</v>
      </c>
      <c r="E1034" s="137">
        <f>SUM(D1034)*(100-D11)*0.01</f>
        <v>141.95</v>
      </c>
      <c r="H1034" s="345"/>
    </row>
    <row r="1035" spans="2:8" ht="11.25" customHeight="1" thickBot="1">
      <c r="B1035" s="159" t="s">
        <v>831</v>
      </c>
      <c r="C1035" s="160" t="s">
        <v>832</v>
      </c>
      <c r="D1035" s="211">
        <v>141.95</v>
      </c>
      <c r="E1035" s="198">
        <f>SUM(D1035)*(100-D11)*0.01</f>
        <v>141.95</v>
      </c>
      <c r="H1035" s="345"/>
    </row>
    <row r="1036" spans="2:8" ht="11.25" customHeight="1">
      <c r="B1036" s="249" t="s">
        <v>833</v>
      </c>
      <c r="C1036" s="199" t="s">
        <v>834</v>
      </c>
      <c r="D1036" s="264">
        <v>256.2</v>
      </c>
      <c r="E1036" s="158">
        <f>SUM(D1036)*(100-D11)*0.01</f>
        <v>256.2</v>
      </c>
      <c r="H1036" s="345"/>
    </row>
    <row r="1037" spans="2:8" ht="11.25" customHeight="1">
      <c r="B1037" s="141" t="s">
        <v>835</v>
      </c>
      <c r="C1037" s="142" t="s">
        <v>836</v>
      </c>
      <c r="D1037" s="253">
        <v>256.2</v>
      </c>
      <c r="E1037" s="145">
        <f>SUM(D1037)*(100-D11)*0.01</f>
        <v>256.2</v>
      </c>
      <c r="H1037" s="345"/>
    </row>
    <row r="1038" spans="2:8" ht="11.25" customHeight="1">
      <c r="B1038" s="141" t="s">
        <v>837</v>
      </c>
      <c r="C1038" s="142" t="s">
        <v>838</v>
      </c>
      <c r="D1038" s="253">
        <v>256.2</v>
      </c>
      <c r="E1038" s="137">
        <f>SUM(D1038)*(100-D11)*0.01</f>
        <v>256.2</v>
      </c>
      <c r="H1038" s="345"/>
    </row>
    <row r="1039" spans="2:8" ht="11.25" customHeight="1" thickBot="1">
      <c r="B1039" s="254" t="s">
        <v>839</v>
      </c>
      <c r="C1039" s="273" t="s">
        <v>840</v>
      </c>
      <c r="D1039" s="211">
        <v>256.2</v>
      </c>
      <c r="E1039" s="198">
        <f>SUM(D1039)*(100-D11)*0.01</f>
        <v>256.2</v>
      </c>
      <c r="H1039" s="345"/>
    </row>
    <row r="1040" spans="2:8" ht="11.25" customHeight="1">
      <c r="B1040" s="249" t="s">
        <v>841</v>
      </c>
      <c r="C1040" s="199" t="s">
        <v>2246</v>
      </c>
      <c r="D1040" s="264">
        <v>135.15</v>
      </c>
      <c r="E1040" s="158">
        <f>SUM(D1040)*(100-D11)*0.01</f>
        <v>135.15</v>
      </c>
      <c r="H1040" s="345"/>
    </row>
    <row r="1041" spans="2:8" ht="11.25" customHeight="1">
      <c r="B1041" s="141" t="s">
        <v>842</v>
      </c>
      <c r="C1041" s="142" t="s">
        <v>2247</v>
      </c>
      <c r="D1041" s="253">
        <v>135.15</v>
      </c>
      <c r="E1041" s="137">
        <f>SUM(D1041)*(100-D11)*0.01</f>
        <v>135.15</v>
      </c>
      <c r="H1041" s="345"/>
    </row>
    <row r="1042" spans="2:8" ht="11.25" customHeight="1">
      <c r="B1042" s="141" t="s">
        <v>843</v>
      </c>
      <c r="C1042" s="142" t="s">
        <v>2248</v>
      </c>
      <c r="D1042" s="253">
        <v>135.15</v>
      </c>
      <c r="E1042" s="137">
        <f>SUM(D1042)*(100-D11)*0.01</f>
        <v>135.15</v>
      </c>
      <c r="H1042" s="345"/>
    </row>
    <row r="1043" spans="2:8" ht="11.25" customHeight="1" thickBot="1">
      <c r="B1043" s="159" t="s">
        <v>844</v>
      </c>
      <c r="C1043" s="160" t="s">
        <v>2249</v>
      </c>
      <c r="D1043" s="211">
        <v>135.15</v>
      </c>
      <c r="E1043" s="198">
        <f>SUM(D1043)*(100-D11)*0.01</f>
        <v>135.15</v>
      </c>
      <c r="H1043" s="345"/>
    </row>
    <row r="1044" spans="2:8" ht="11.25" customHeight="1">
      <c r="B1044" s="280" t="s">
        <v>845</v>
      </c>
      <c r="C1044" s="199" t="s">
        <v>846</v>
      </c>
      <c r="D1044" s="279">
        <v>141.95</v>
      </c>
      <c r="E1044" s="158">
        <f>SUM(D1044)*(100-D11)*0.01</f>
        <v>141.95</v>
      </c>
      <c r="H1044" s="345"/>
    </row>
    <row r="1045" spans="2:8" ht="11.25" customHeight="1">
      <c r="B1045" s="138" t="s">
        <v>847</v>
      </c>
      <c r="C1045" s="139" t="s">
        <v>848</v>
      </c>
      <c r="D1045" s="253">
        <v>141.95</v>
      </c>
      <c r="E1045" s="137">
        <f>SUM(D1045)*(100-D11)*0.01</f>
        <v>141.95</v>
      </c>
      <c r="H1045" s="345"/>
    </row>
    <row r="1046" spans="2:8" ht="11.25" customHeight="1">
      <c r="B1046" s="141" t="s">
        <v>849</v>
      </c>
      <c r="C1046" s="142" t="s">
        <v>850</v>
      </c>
      <c r="D1046" s="253">
        <v>141.95</v>
      </c>
      <c r="E1046" s="137">
        <f>SUM(D1046)*(100-D11)*0.01</f>
        <v>141.95</v>
      </c>
      <c r="H1046" s="345"/>
    </row>
    <row r="1047" spans="2:8" ht="11.25" customHeight="1" thickBot="1">
      <c r="B1047" s="260" t="s">
        <v>851</v>
      </c>
      <c r="C1047" s="160" t="s">
        <v>852</v>
      </c>
      <c r="D1047" s="211">
        <v>141.95</v>
      </c>
      <c r="E1047" s="198">
        <f>SUM(D1047)*(100-D11)*0.01</f>
        <v>141.95</v>
      </c>
      <c r="H1047" s="345"/>
    </row>
    <row r="1048" spans="2:8" ht="11.25" customHeight="1">
      <c r="B1048" s="249" t="s">
        <v>853</v>
      </c>
      <c r="C1048" s="232" t="s">
        <v>854</v>
      </c>
      <c r="D1048" s="250">
        <v>272.5</v>
      </c>
      <c r="E1048" s="158">
        <f>SUM(D1048)*(100-D11)*0.01</f>
        <v>272.5</v>
      </c>
      <c r="H1048" s="344"/>
    </row>
    <row r="1049" spans="2:8" ht="11.25" customHeight="1">
      <c r="B1049" s="141" t="s">
        <v>855</v>
      </c>
      <c r="C1049" s="195" t="s">
        <v>856</v>
      </c>
      <c r="D1049" s="248">
        <v>272.5</v>
      </c>
      <c r="E1049" s="137">
        <f>SUM(D1049)*(100-D11)*0.01</f>
        <v>272.5</v>
      </c>
      <c r="H1049" s="344"/>
    </row>
    <row r="1050" spans="2:8" ht="11.25" customHeight="1" thickBot="1">
      <c r="B1050" s="159" t="s">
        <v>857</v>
      </c>
      <c r="C1050" s="174" t="s">
        <v>858</v>
      </c>
      <c r="D1050" s="175">
        <v>272.5</v>
      </c>
      <c r="E1050" s="198">
        <f>SUM(D1050)*(100-D11)*0.01</f>
        <v>272.5</v>
      </c>
      <c r="H1050" s="344"/>
    </row>
    <row r="1051" spans="2:8" ht="11.25" customHeight="1">
      <c r="B1051" s="280" t="s">
        <v>859</v>
      </c>
      <c r="C1051" s="193" t="s">
        <v>860</v>
      </c>
      <c r="D1051" s="281">
        <v>307.45</v>
      </c>
      <c r="E1051" s="158">
        <f>SUM(D1051)*(100-D11)*0.01</f>
        <v>307.45</v>
      </c>
      <c r="H1051" s="344"/>
    </row>
    <row r="1052" spans="2:8" ht="11.25" customHeight="1">
      <c r="B1052" s="141" t="s">
        <v>861</v>
      </c>
      <c r="C1052" s="218" t="s">
        <v>862</v>
      </c>
      <c r="D1052" s="259">
        <v>307.45</v>
      </c>
      <c r="E1052" s="137">
        <f>SUM(D1052)*(100-D11)*0.01</f>
        <v>307.45</v>
      </c>
      <c r="H1052" s="344"/>
    </row>
    <row r="1053" spans="2:8" ht="11.25" customHeight="1" thickBot="1">
      <c r="B1053" s="159" t="s">
        <v>863</v>
      </c>
      <c r="C1053" s="174" t="s">
        <v>864</v>
      </c>
      <c r="D1053" s="175">
        <v>307.45</v>
      </c>
      <c r="E1053" s="198">
        <f>SUM(D1053)*(100-D11)*0.01</f>
        <v>307.45</v>
      </c>
      <c r="H1053" s="344"/>
    </row>
    <row r="1054" spans="2:8" ht="11.25" customHeight="1">
      <c r="B1054" s="280" t="s">
        <v>865</v>
      </c>
      <c r="C1054" s="193" t="s">
        <v>866</v>
      </c>
      <c r="D1054" s="281">
        <v>626.7</v>
      </c>
      <c r="E1054" s="158">
        <f>SUM(D1054)*(100-D11)*0.01</f>
        <v>626.7</v>
      </c>
      <c r="H1054" s="344"/>
    </row>
    <row r="1055" spans="2:8" ht="11.25" customHeight="1">
      <c r="B1055" s="146" t="s">
        <v>867</v>
      </c>
      <c r="C1055" s="195" t="s">
        <v>868</v>
      </c>
      <c r="D1055" s="259">
        <v>626.7</v>
      </c>
      <c r="E1055" s="137">
        <f>SUM(D1055)*(100-D11)*0.01</f>
        <v>626.7</v>
      </c>
      <c r="H1055" s="344"/>
    </row>
    <row r="1056" spans="2:8" ht="11.25" customHeight="1" thickBot="1">
      <c r="B1056" s="159" t="s">
        <v>869</v>
      </c>
      <c r="C1056" s="234" t="s">
        <v>870</v>
      </c>
      <c r="D1056" s="175">
        <v>626.7</v>
      </c>
      <c r="E1056" s="198">
        <f>SUM(D1056)*(100-D11)*0.01</f>
        <v>626.7</v>
      </c>
      <c r="H1056" s="344"/>
    </row>
    <row r="1057" spans="2:8" ht="11.25" customHeight="1">
      <c r="B1057" s="249" t="s">
        <v>871</v>
      </c>
      <c r="C1057" s="193" t="s">
        <v>872</v>
      </c>
      <c r="D1057" s="281">
        <v>626.7</v>
      </c>
      <c r="E1057" s="158">
        <f>SUM(D1057)*(100-D11)*0.01</f>
        <v>626.7</v>
      </c>
      <c r="H1057" s="344"/>
    </row>
    <row r="1058" spans="2:8" ht="11.25" customHeight="1">
      <c r="B1058" s="146" t="s">
        <v>873</v>
      </c>
      <c r="C1058" s="195" t="s">
        <v>874</v>
      </c>
      <c r="D1058" s="248">
        <v>626.7</v>
      </c>
      <c r="E1058" s="137">
        <f>SUM(D1058)*(100-D11)*0.01</f>
        <v>626.7</v>
      </c>
      <c r="H1058" s="344"/>
    </row>
    <row r="1059" spans="2:8" ht="11.25" customHeight="1" thickBot="1">
      <c r="B1059" s="159" t="s">
        <v>875</v>
      </c>
      <c r="C1059" s="174" t="s">
        <v>876</v>
      </c>
      <c r="D1059" s="175">
        <v>626.7</v>
      </c>
      <c r="E1059" s="198">
        <f>SUM(D1059)*(100-D11)*0.01</f>
        <v>626.7</v>
      </c>
      <c r="H1059" s="344"/>
    </row>
    <row r="1060" spans="2:8" ht="11.25" customHeight="1">
      <c r="B1060" s="249" t="s">
        <v>877</v>
      </c>
      <c r="C1060" s="199" t="s">
        <v>878</v>
      </c>
      <c r="D1060" s="250">
        <v>801.5</v>
      </c>
      <c r="E1060" s="158">
        <f>SUM(D1060)*(100-D11)*0.01</f>
        <v>801.5</v>
      </c>
      <c r="H1060" s="344"/>
    </row>
    <row r="1061" spans="2:8" ht="11.25" customHeight="1">
      <c r="B1061" s="252" t="s">
        <v>879</v>
      </c>
      <c r="C1061" s="142" t="s">
        <v>880</v>
      </c>
      <c r="D1061" s="257">
        <v>801.5</v>
      </c>
      <c r="E1061" s="137">
        <f>SUM(D1061)*(100-D11)*0.01</f>
        <v>801.5</v>
      </c>
      <c r="H1061" s="344"/>
    </row>
    <row r="1062" spans="2:8" ht="11.25" customHeight="1" thickBot="1">
      <c r="B1062" s="159" t="s">
        <v>881</v>
      </c>
      <c r="C1062" s="160" t="s">
        <v>882</v>
      </c>
      <c r="D1062" s="175">
        <v>801.5</v>
      </c>
      <c r="E1062" s="198">
        <f>SUM(D1062)*(100-D11)*0.01</f>
        <v>801.5</v>
      </c>
      <c r="H1062" s="344"/>
    </row>
    <row r="1063" spans="2:8" ht="11.25" customHeight="1">
      <c r="B1063" s="252" t="s">
        <v>883</v>
      </c>
      <c r="C1063" s="189" t="s">
        <v>884</v>
      </c>
      <c r="D1063" s="257">
        <v>801.5</v>
      </c>
      <c r="E1063" s="137">
        <f>SUM(D1063)*(100-D11)*0.01</f>
        <v>801.5</v>
      </c>
      <c r="H1063" s="344"/>
    </row>
    <row r="1064" spans="2:8" ht="11.25" customHeight="1">
      <c r="B1064" s="141" t="s">
        <v>885</v>
      </c>
      <c r="C1064" s="142" t="s">
        <v>886</v>
      </c>
      <c r="D1064" s="248">
        <v>801.5</v>
      </c>
      <c r="E1064" s="137">
        <f>SUM(D1064)*(100-D11)*0.01</f>
        <v>801.5</v>
      </c>
      <c r="H1064" s="344"/>
    </row>
    <row r="1065" spans="2:8" ht="11.25" customHeight="1" thickBot="1">
      <c r="B1065" s="260" t="s">
        <v>887</v>
      </c>
      <c r="C1065" s="160" t="s">
        <v>888</v>
      </c>
      <c r="D1065" s="283">
        <v>801.5</v>
      </c>
      <c r="E1065" s="198">
        <f>SUM(D1065)*(100-D11)*0.01</f>
        <v>801.5</v>
      </c>
      <c r="H1065" s="344"/>
    </row>
    <row r="1066" spans="2:8" ht="11.25" customHeight="1">
      <c r="B1066" s="143" t="s">
        <v>1280</v>
      </c>
      <c r="C1066" s="270" t="s">
        <v>1430</v>
      </c>
      <c r="D1066" s="190">
        <v>294.35</v>
      </c>
      <c r="E1066" s="158">
        <f>SUM(D1066)*(100-D11)*0.01</f>
        <v>294.35</v>
      </c>
      <c r="G1066" s="123"/>
      <c r="H1066" s="344"/>
    </row>
    <row r="1067" spans="2:8" ht="11.25" customHeight="1">
      <c r="B1067" s="146" t="s">
        <v>1281</v>
      </c>
      <c r="C1067" s="147" t="s">
        <v>1431</v>
      </c>
      <c r="D1067" s="190">
        <v>294.35</v>
      </c>
      <c r="E1067" s="145">
        <f>SUM(D1067)*(100-D11)*0.01</f>
        <v>294.35</v>
      </c>
      <c r="G1067" s="123"/>
      <c r="H1067" s="344"/>
    </row>
    <row r="1068" spans="2:8" ht="11.25" customHeight="1" thickBot="1">
      <c r="B1068" s="260" t="s">
        <v>1282</v>
      </c>
      <c r="C1068" s="160" t="s">
        <v>1432</v>
      </c>
      <c r="D1068" s="261">
        <v>294.35</v>
      </c>
      <c r="E1068" s="162">
        <f>SUM(D1068)*(100-D11)*0.01</f>
        <v>294.35</v>
      </c>
      <c r="G1068" s="123"/>
      <c r="H1068" s="344"/>
    </row>
    <row r="1069" spans="2:8" ht="11.25" customHeight="1" thickBot="1">
      <c r="B1069" s="255" t="s">
        <v>277</v>
      </c>
      <c r="C1069" s="130" t="s">
        <v>2356</v>
      </c>
      <c r="D1069" s="132" t="s">
        <v>278</v>
      </c>
      <c r="E1069" s="133" t="s">
        <v>279</v>
      </c>
      <c r="H1069" s="349"/>
    </row>
    <row r="1070" spans="2:8" ht="11.25" customHeight="1">
      <c r="B1070" s="155" t="s">
        <v>1582</v>
      </c>
      <c r="C1070" s="263" t="s">
        <v>1740</v>
      </c>
      <c r="D1070" s="287">
        <v>46.35</v>
      </c>
      <c r="E1070" s="158">
        <f>SUM(D1070)*(100-D11)*0.01</f>
        <v>46.35</v>
      </c>
      <c r="H1070" s="345"/>
    </row>
    <row r="1071" spans="2:8" ht="11.25" customHeight="1">
      <c r="B1071" s="134" t="s">
        <v>1583</v>
      </c>
      <c r="C1071" s="135" t="s">
        <v>1741</v>
      </c>
      <c r="D1071" s="325">
        <v>46.35</v>
      </c>
      <c r="E1071" s="137">
        <f>SUM(D1071)*(100-D11)*0.01</f>
        <v>46.35</v>
      </c>
      <c r="H1071" s="345"/>
    </row>
    <row r="1072" spans="2:8" ht="11.25" customHeight="1">
      <c r="B1072" s="138" t="s">
        <v>1584</v>
      </c>
      <c r="C1072" s="139" t="s">
        <v>1742</v>
      </c>
      <c r="D1072" s="329">
        <v>46.35</v>
      </c>
      <c r="E1072" s="145">
        <f>SUM(D1072)*(100-D11)*0.01</f>
        <v>46.35</v>
      </c>
      <c r="H1072" s="345"/>
    </row>
    <row r="1073" spans="2:8" ht="11.25" customHeight="1" thickBot="1">
      <c r="B1073" s="288" t="s">
        <v>2148</v>
      </c>
      <c r="C1073" s="267" t="s">
        <v>2149</v>
      </c>
      <c r="D1073" s="337">
        <v>6.65</v>
      </c>
      <c r="E1073" s="198">
        <f>SUM(D1073)*(100-D11)*0.01</f>
        <v>6.65</v>
      </c>
      <c r="H1073" s="345"/>
    </row>
    <row r="1074" spans="2:8" ht="11.25" customHeight="1">
      <c r="B1074" s="134" t="s">
        <v>1735</v>
      </c>
      <c r="C1074" s="135" t="s">
        <v>1743</v>
      </c>
      <c r="D1074" s="325">
        <v>60.65</v>
      </c>
      <c r="E1074" s="137">
        <f>SUM(D1074)*(100-D11)*0.01</f>
        <v>60.65</v>
      </c>
      <c r="H1074" s="345"/>
    </row>
    <row r="1075" spans="2:8" ht="11.25" customHeight="1">
      <c r="B1075" s="134" t="s">
        <v>1736</v>
      </c>
      <c r="C1075" s="135" t="s">
        <v>1744</v>
      </c>
      <c r="D1075" s="329">
        <v>60.65</v>
      </c>
      <c r="E1075" s="137">
        <f>SUM(D1075)*(100-D11)*0.01</f>
        <v>60.65</v>
      </c>
      <c r="H1075" s="345"/>
    </row>
    <row r="1076" spans="2:8" ht="11.25" customHeight="1">
      <c r="B1076" s="138" t="s">
        <v>1737</v>
      </c>
      <c r="C1076" s="139" t="s">
        <v>1745</v>
      </c>
      <c r="D1076" s="336">
        <v>60.65</v>
      </c>
      <c r="E1076" s="145">
        <f>SUM(D1076)*(100-D11)*0.01</f>
        <v>60.65</v>
      </c>
      <c r="H1076" s="345"/>
    </row>
    <row r="1077" spans="2:8" ht="11.25" customHeight="1" thickBot="1">
      <c r="B1077" s="330" t="s">
        <v>2150</v>
      </c>
      <c r="C1077" s="331" t="s">
        <v>2151</v>
      </c>
      <c r="D1077" s="328">
        <v>7.5</v>
      </c>
      <c r="E1077" s="145">
        <f>SUM(D1077)*(100-D11)*0.01</f>
        <v>7.5</v>
      </c>
      <c r="H1077" s="345"/>
    </row>
    <row r="1078" spans="2:8" ht="11.25" customHeight="1">
      <c r="B1078" s="262" t="s">
        <v>953</v>
      </c>
      <c r="C1078" s="263" t="s">
        <v>1746</v>
      </c>
      <c r="D1078" s="287">
        <v>76.1</v>
      </c>
      <c r="E1078" s="158">
        <f>SUM(D1078)*(100-D11)*0.01</f>
        <v>76.1</v>
      </c>
      <c r="H1078" s="345"/>
    </row>
    <row r="1079" spans="2:8" ht="11.25" customHeight="1">
      <c r="B1079" s="134" t="s">
        <v>954</v>
      </c>
      <c r="C1079" s="135" t="s">
        <v>1747</v>
      </c>
      <c r="D1079" s="268">
        <v>76.1</v>
      </c>
      <c r="E1079" s="137">
        <f>SUM(D1079)*(100-D11)*0.01</f>
        <v>76.1</v>
      </c>
      <c r="H1079" s="344"/>
    </row>
    <row r="1080" spans="2:8" ht="11.25" customHeight="1">
      <c r="B1080" s="138" t="s">
        <v>917</v>
      </c>
      <c r="C1080" s="139" t="s">
        <v>1748</v>
      </c>
      <c r="D1080" s="253">
        <v>76.1</v>
      </c>
      <c r="E1080" s="145">
        <f>SUM(D1080)*(100-D11)*0.01</f>
        <v>76.1</v>
      </c>
      <c r="H1080" s="345"/>
    </row>
    <row r="1081" spans="2:8" ht="11.25" customHeight="1" thickBot="1">
      <c r="B1081" s="330" t="s">
        <v>2152</v>
      </c>
      <c r="C1081" s="331" t="s">
        <v>2153</v>
      </c>
      <c r="D1081" s="328">
        <v>8.35</v>
      </c>
      <c r="E1081" s="145">
        <f>SUM(D1081)*(100-D11)*0.01</f>
        <v>8.35</v>
      </c>
      <c r="H1081" s="345"/>
    </row>
    <row r="1082" spans="2:8" ht="11.25" customHeight="1">
      <c r="B1082" s="262" t="s">
        <v>918</v>
      </c>
      <c r="C1082" s="263" t="s">
        <v>1749</v>
      </c>
      <c r="D1082" s="264">
        <v>150.9</v>
      </c>
      <c r="E1082" s="265">
        <f>SUM(D1082)*(100-D11)*0.01</f>
        <v>150.9</v>
      </c>
      <c r="H1082" s="345"/>
    </row>
    <row r="1083" spans="2:8" ht="11.25" customHeight="1">
      <c r="B1083" s="138" t="s">
        <v>919</v>
      </c>
      <c r="C1083" s="139" t="s">
        <v>1750</v>
      </c>
      <c r="D1083" s="253">
        <v>150.9</v>
      </c>
      <c r="E1083" s="201">
        <f>SUM(D1083)*(100-D11)*0.01</f>
        <v>150.9</v>
      </c>
      <c r="H1083" s="345"/>
    </row>
    <row r="1084" spans="2:8" ht="11.25" customHeight="1">
      <c r="B1084" s="138" t="s">
        <v>920</v>
      </c>
      <c r="C1084" s="139" t="s">
        <v>1751</v>
      </c>
      <c r="D1084" s="253">
        <v>150.9</v>
      </c>
      <c r="E1084" s="145">
        <f>SUM(D1084)*(100-D11)*0.01</f>
        <v>150.9</v>
      </c>
      <c r="H1084" s="345"/>
    </row>
    <row r="1085" spans="2:8" ht="11.25" customHeight="1" thickBot="1">
      <c r="B1085" s="330" t="s">
        <v>2154</v>
      </c>
      <c r="C1085" s="331" t="s">
        <v>2155</v>
      </c>
      <c r="D1085" s="328">
        <v>9.25</v>
      </c>
      <c r="E1085" s="145">
        <f>SUM(D1085)*(100-D11)*0.01</f>
        <v>9.25</v>
      </c>
      <c r="H1085" s="345"/>
    </row>
    <row r="1086" spans="2:8" ht="11.25" customHeight="1">
      <c r="B1086" s="262" t="s">
        <v>921</v>
      </c>
      <c r="C1086" s="263" t="s">
        <v>1752</v>
      </c>
      <c r="D1086" s="264">
        <v>239.6</v>
      </c>
      <c r="E1086" s="265">
        <f>SUM(D1086)*(100-D11)*0.01</f>
        <v>239.6</v>
      </c>
      <c r="H1086" s="345"/>
    </row>
    <row r="1087" spans="2:8" ht="11.25" customHeight="1">
      <c r="B1087" s="138" t="s">
        <v>922</v>
      </c>
      <c r="C1087" s="135" t="s">
        <v>1753</v>
      </c>
      <c r="D1087" s="253">
        <v>239.6</v>
      </c>
      <c r="E1087" s="145">
        <f>SUM(D1087)*(100-D11)*0.01</f>
        <v>239.6</v>
      </c>
      <c r="H1087" s="345"/>
    </row>
    <row r="1088" spans="2:8" ht="11.25" customHeight="1">
      <c r="B1088" s="141" t="s">
        <v>923</v>
      </c>
      <c r="C1088" s="139" t="s">
        <v>1754</v>
      </c>
      <c r="D1088" s="248">
        <v>239.6</v>
      </c>
      <c r="E1088" s="145">
        <f>SUM(D1088)*(100-D11)*0.01</f>
        <v>239.6</v>
      </c>
      <c r="H1088" s="344"/>
    </row>
    <row r="1089" spans="2:8" ht="11.25" customHeight="1" thickBot="1">
      <c r="B1089" s="143" t="s">
        <v>2156</v>
      </c>
      <c r="C1089" s="331" t="s">
        <v>2157</v>
      </c>
      <c r="D1089" s="258">
        <v>10.1</v>
      </c>
      <c r="E1089" s="145">
        <f>SUM(D1089)*(100-D11)*0.01</f>
        <v>10.1</v>
      </c>
      <c r="H1089" s="344"/>
    </row>
    <row r="1090" spans="2:8" ht="11.25" customHeight="1">
      <c r="B1090" s="249" t="s">
        <v>1738</v>
      </c>
      <c r="C1090" s="263" t="s">
        <v>1739</v>
      </c>
      <c r="D1090" s="250">
        <v>391.7</v>
      </c>
      <c r="E1090" s="145">
        <f>SUM(D1090)*(100-D11)*0.01</f>
        <v>391.7</v>
      </c>
      <c r="H1090" s="344"/>
    </row>
    <row r="1091" spans="2:8" ht="11.25" customHeight="1">
      <c r="B1091" s="252" t="s">
        <v>924</v>
      </c>
      <c r="C1091" s="189" t="s">
        <v>1755</v>
      </c>
      <c r="D1091" s="257">
        <v>391.7</v>
      </c>
      <c r="E1091" s="137">
        <f>SUM(D1091)*(100-D11)*0.01</f>
        <v>391.7</v>
      </c>
      <c r="H1091" s="344"/>
    </row>
    <row r="1092" spans="2:8" ht="11.25" customHeight="1">
      <c r="B1092" s="141" t="s">
        <v>925</v>
      </c>
      <c r="C1092" s="142" t="s">
        <v>1756</v>
      </c>
      <c r="D1092" s="248">
        <v>391.7</v>
      </c>
      <c r="E1092" s="145">
        <f>SUM(D1092)*(100-D11)*0.01</f>
        <v>391.7</v>
      </c>
      <c r="H1092" s="344"/>
    </row>
    <row r="1093" spans="2:8" ht="11.25" customHeight="1" thickBot="1">
      <c r="B1093" s="143" t="s">
        <v>2158</v>
      </c>
      <c r="C1093" s="270" t="s">
        <v>2159</v>
      </c>
      <c r="D1093" s="258">
        <v>10.95</v>
      </c>
      <c r="E1093" s="145">
        <f>SUM(D1093)*(100-D11)*0.01</f>
        <v>10.950000000000001</v>
      </c>
      <c r="H1093" s="344"/>
    </row>
    <row r="1094" spans="2:8" ht="11.25" customHeight="1">
      <c r="B1094" s="167" t="s">
        <v>1782</v>
      </c>
      <c r="C1094" s="263" t="s">
        <v>1787</v>
      </c>
      <c r="D1094" s="250">
        <v>137.8</v>
      </c>
      <c r="E1094" s="158">
        <f>SUM(D1094)*(100-D11)*0.01</f>
        <v>137.8</v>
      </c>
      <c r="H1094" s="344"/>
    </row>
    <row r="1095" spans="2:8" ht="11.25" customHeight="1">
      <c r="B1095" s="152" t="s">
        <v>1783</v>
      </c>
      <c r="C1095" s="139" t="s">
        <v>1785</v>
      </c>
      <c r="D1095" s="248">
        <v>137.8</v>
      </c>
      <c r="E1095" s="137">
        <f>SUM(D1095)*(100-D11)*0.01</f>
        <v>137.8</v>
      </c>
      <c r="H1095" s="344"/>
    </row>
    <row r="1096" spans="2:8" ht="11.25" customHeight="1">
      <c r="B1096" s="141" t="s">
        <v>1784</v>
      </c>
      <c r="C1096" s="142" t="s">
        <v>1786</v>
      </c>
      <c r="D1096" s="248">
        <v>137.8</v>
      </c>
      <c r="E1096" s="137">
        <f>SUM(D1096)*(100-D11)*0.01</f>
        <v>137.8</v>
      </c>
      <c r="H1096" s="344"/>
    </row>
    <row r="1097" spans="2:8" ht="11.25" customHeight="1" thickBot="1">
      <c r="B1097" s="143" t="s">
        <v>2150</v>
      </c>
      <c r="C1097" s="270" t="s">
        <v>2151</v>
      </c>
      <c r="D1097" s="258">
        <v>7.5</v>
      </c>
      <c r="E1097" s="137">
        <f>SUM(D1097)*(100-D11)*0.01</f>
        <v>7.5</v>
      </c>
      <c r="H1097" s="344"/>
    </row>
    <row r="1098" spans="2:8" ht="11.25" customHeight="1">
      <c r="B1098" s="280" t="s">
        <v>1086</v>
      </c>
      <c r="C1098" s="199" t="s">
        <v>1764</v>
      </c>
      <c r="D1098" s="281">
        <v>163.55</v>
      </c>
      <c r="E1098" s="158">
        <f>SUM(D1098)*(100-D11)*0.01</f>
        <v>163.55</v>
      </c>
      <c r="H1098" s="344"/>
    </row>
    <row r="1099" spans="2:8" ht="11.25" customHeight="1">
      <c r="B1099" s="141" t="s">
        <v>926</v>
      </c>
      <c r="C1099" s="142" t="s">
        <v>1757</v>
      </c>
      <c r="D1099" s="248">
        <v>163.55</v>
      </c>
      <c r="E1099" s="145">
        <f>SUM(D1099)*(100-D11)*0.01</f>
        <v>163.55</v>
      </c>
      <c r="H1099" s="344"/>
    </row>
    <row r="1100" spans="2:8" ht="11.25" customHeight="1">
      <c r="B1100" s="141" t="s">
        <v>927</v>
      </c>
      <c r="C1100" s="142" t="s">
        <v>1758</v>
      </c>
      <c r="D1100" s="248">
        <v>163.55</v>
      </c>
      <c r="E1100" s="145">
        <f>SUM(D1100)*(100-D11)*0.01</f>
        <v>163.55</v>
      </c>
      <c r="H1100" s="344"/>
    </row>
    <row r="1101" spans="2:8" ht="11.25" customHeight="1" thickBot="1">
      <c r="B1101" s="143" t="s">
        <v>2152</v>
      </c>
      <c r="C1101" s="270" t="s">
        <v>2153</v>
      </c>
      <c r="D1101" s="258">
        <v>8.35</v>
      </c>
      <c r="E1101" s="145">
        <f>SUM(D1101)*(100-D11)*0.01</f>
        <v>8.35</v>
      </c>
      <c r="H1101" s="344"/>
    </row>
    <row r="1102" spans="2:8" ht="11.25" customHeight="1">
      <c r="B1102" s="249" t="s">
        <v>928</v>
      </c>
      <c r="C1102" s="199" t="s">
        <v>1759</v>
      </c>
      <c r="D1102" s="250">
        <v>273.85</v>
      </c>
      <c r="E1102" s="158">
        <f>SUM(D1102)*(100-D11)*0.01</f>
        <v>273.85</v>
      </c>
      <c r="H1102" s="344"/>
    </row>
    <row r="1103" spans="2:8" ht="11.25" customHeight="1">
      <c r="B1103" s="141" t="s">
        <v>929</v>
      </c>
      <c r="C1103" s="142" t="s">
        <v>1765</v>
      </c>
      <c r="D1103" s="248">
        <v>273.85</v>
      </c>
      <c r="E1103" s="145">
        <f>SUM(D1103)*(100-D11)*0.01</f>
        <v>273.85</v>
      </c>
      <c r="H1103" s="344"/>
    </row>
    <row r="1104" spans="2:8" ht="11.25" customHeight="1">
      <c r="B1104" s="141" t="s">
        <v>930</v>
      </c>
      <c r="C1104" s="142" t="s">
        <v>1760</v>
      </c>
      <c r="D1104" s="248">
        <v>273.85</v>
      </c>
      <c r="E1104" s="145">
        <f>SUM(D1104)*(100-D11)*0.01</f>
        <v>273.85</v>
      </c>
      <c r="H1104" s="344"/>
    </row>
    <row r="1105" spans="2:8" ht="11.25" customHeight="1" thickBot="1">
      <c r="B1105" s="143" t="s">
        <v>2154</v>
      </c>
      <c r="C1105" s="270" t="s">
        <v>2155</v>
      </c>
      <c r="D1105" s="258">
        <v>9.25</v>
      </c>
      <c r="E1105" s="145">
        <f>SUM(D1105)*(100-D11)*0.01</f>
        <v>9.25</v>
      </c>
      <c r="H1105" s="344"/>
    </row>
    <row r="1106" spans="2:8" ht="11.25" customHeight="1">
      <c r="B1106" s="249" t="s">
        <v>931</v>
      </c>
      <c r="C1106" s="199" t="s">
        <v>1761</v>
      </c>
      <c r="D1106" s="250">
        <v>379</v>
      </c>
      <c r="E1106" s="158">
        <f>SUM(D1106)*(100-D11)*0.01</f>
        <v>379</v>
      </c>
      <c r="H1106" s="344"/>
    </row>
    <row r="1107" spans="2:8" ht="11.25" customHeight="1">
      <c r="B1107" s="141" t="s">
        <v>932</v>
      </c>
      <c r="C1107" s="142" t="s">
        <v>1766</v>
      </c>
      <c r="D1107" s="248">
        <v>379</v>
      </c>
      <c r="E1107" s="145">
        <f>SUM(D1107)*(100-D11)*0.01</f>
        <v>379</v>
      </c>
      <c r="H1107" s="344"/>
    </row>
    <row r="1108" spans="2:8" ht="11.25" customHeight="1">
      <c r="B1108" s="141" t="s">
        <v>933</v>
      </c>
      <c r="C1108" s="139" t="s">
        <v>1767</v>
      </c>
      <c r="D1108" s="248">
        <v>379</v>
      </c>
      <c r="E1108" s="145">
        <f>SUM(D1108)*(100-D11)*0.01</f>
        <v>379</v>
      </c>
      <c r="H1108" s="344"/>
    </row>
    <row r="1109" spans="2:8" ht="11.25" customHeight="1" thickBot="1">
      <c r="B1109" s="338" t="s">
        <v>2156</v>
      </c>
      <c r="C1109" s="267" t="s">
        <v>2157</v>
      </c>
      <c r="D1109" s="261">
        <v>10.1</v>
      </c>
      <c r="E1109" s="198">
        <f>SUM(D1109)*(100-D11)*0.01</f>
        <v>10.1</v>
      </c>
      <c r="H1109" s="344"/>
    </row>
    <row r="1110" spans="2:8" ht="11.25" customHeight="1" thickBot="1">
      <c r="B1110" s="252" t="s">
        <v>1585</v>
      </c>
      <c r="C1110" s="135" t="s">
        <v>1768</v>
      </c>
      <c r="D1110" s="257">
        <v>721.2</v>
      </c>
      <c r="E1110" s="162">
        <f>SUM(D1110)*(100-D11)*0.01</f>
        <v>721.2</v>
      </c>
      <c r="H1110" s="344"/>
    </row>
    <row r="1111" spans="2:8" ht="11.25" customHeight="1">
      <c r="B1111" s="252" t="s">
        <v>934</v>
      </c>
      <c r="C1111" s="225" t="s">
        <v>1762</v>
      </c>
      <c r="D1111" s="257">
        <v>721.2</v>
      </c>
      <c r="E1111" s="137">
        <f>SUM(D1111)*(100-D11)*0.01</f>
        <v>721.2</v>
      </c>
      <c r="H1111" s="344"/>
    </row>
    <row r="1112" spans="2:8" ht="11.25" customHeight="1">
      <c r="B1112" s="141" t="s">
        <v>935</v>
      </c>
      <c r="C1112" s="195" t="s">
        <v>1763</v>
      </c>
      <c r="D1112" s="248">
        <v>721.2</v>
      </c>
      <c r="E1112" s="145">
        <f>SUM(D1112)*(100-D11)*0.01</f>
        <v>721.2</v>
      </c>
      <c r="H1112" s="344"/>
    </row>
    <row r="1113" spans="2:8" ht="11.25" customHeight="1" thickBot="1">
      <c r="B1113" s="143" t="s">
        <v>2158</v>
      </c>
      <c r="C1113" s="213" t="s">
        <v>2160</v>
      </c>
      <c r="D1113" s="258">
        <v>10.95</v>
      </c>
      <c r="E1113" s="145">
        <f>SUM(D1113)*(100-D11)*0.01</f>
        <v>10.950000000000001</v>
      </c>
      <c r="H1113" s="344"/>
    </row>
    <row r="1114" spans="2:8" ht="11.25" customHeight="1">
      <c r="B1114" s="249" t="s">
        <v>936</v>
      </c>
      <c r="C1114" s="199" t="s">
        <v>1769</v>
      </c>
      <c r="D1114" s="250">
        <v>188.9</v>
      </c>
      <c r="E1114" s="158">
        <f>SUM(D1114)*(100-D11)*0.01</f>
        <v>188.9</v>
      </c>
      <c r="H1114" s="344"/>
    </row>
    <row r="1115" spans="2:8" ht="11.25" customHeight="1">
      <c r="B1115" s="252" t="s">
        <v>937</v>
      </c>
      <c r="C1115" s="189" t="s">
        <v>1770</v>
      </c>
      <c r="D1115" s="257">
        <v>188.9</v>
      </c>
      <c r="E1115" s="137">
        <f>SUM(D1115)*(100-D11)*0.01</f>
        <v>188.9</v>
      </c>
      <c r="H1115" s="344"/>
    </row>
    <row r="1116" spans="2:8" ht="11.25" customHeight="1">
      <c r="B1116" s="152" t="s">
        <v>938</v>
      </c>
      <c r="C1116" s="142" t="s">
        <v>1771</v>
      </c>
      <c r="D1116" s="171">
        <v>188.9</v>
      </c>
      <c r="E1116" s="145">
        <f>SUM(D1116)*(100-D11)*0.01</f>
        <v>188.9</v>
      </c>
      <c r="H1116" s="344"/>
    </row>
    <row r="1117" spans="2:8" ht="11.25" customHeight="1" thickBot="1">
      <c r="B1117" s="338" t="s">
        <v>2152</v>
      </c>
      <c r="C1117" s="269" t="s">
        <v>2153</v>
      </c>
      <c r="D1117" s="261">
        <v>8.35</v>
      </c>
      <c r="E1117" s="145">
        <f>SUM(D1117)*(100-D11)*0.01</f>
        <v>8.35</v>
      </c>
      <c r="H1117" s="344"/>
    </row>
    <row r="1118" spans="2:8" ht="11.25" customHeight="1" thickBot="1">
      <c r="B1118" s="249" t="s">
        <v>943</v>
      </c>
      <c r="C1118" s="199" t="s">
        <v>1781</v>
      </c>
      <c r="D1118" s="250">
        <v>188.9</v>
      </c>
      <c r="E1118" s="158">
        <f>SUM(D1118)*(100-D11)*0.01</f>
        <v>188.9</v>
      </c>
      <c r="H1118" s="344"/>
    </row>
    <row r="1119" spans="2:8" ht="11.25" customHeight="1" thickBot="1">
      <c r="B1119" s="143" t="s">
        <v>2152</v>
      </c>
      <c r="C1119" s="270" t="s">
        <v>2153</v>
      </c>
      <c r="D1119" s="258">
        <v>8.35</v>
      </c>
      <c r="E1119" s="158">
        <f>SUM(D1119)*(100-D11)*0.01</f>
        <v>8.35</v>
      </c>
      <c r="H1119" s="344"/>
    </row>
    <row r="1120" spans="2:8" ht="11.25" customHeight="1">
      <c r="B1120" s="249" t="s">
        <v>1586</v>
      </c>
      <c r="C1120" s="199" t="s">
        <v>1772</v>
      </c>
      <c r="D1120" s="250">
        <v>449.15</v>
      </c>
      <c r="E1120" s="158">
        <f>SUM(D1120)*(100-D11)*0.01</f>
        <v>449.15000000000003</v>
      </c>
      <c r="H1120" s="344"/>
    </row>
    <row r="1121" spans="2:8" ht="11.25" customHeight="1">
      <c r="B1121" s="141" t="s">
        <v>1587</v>
      </c>
      <c r="C1121" s="142" t="s">
        <v>1773</v>
      </c>
      <c r="D1121" s="248">
        <v>449.15</v>
      </c>
      <c r="E1121" s="145">
        <f>SUM(D1121)*(100-D11)*0.01</f>
        <v>449.15000000000003</v>
      </c>
      <c r="H1121" s="344"/>
    </row>
    <row r="1122" spans="2:8" ht="11.25" customHeight="1">
      <c r="B1122" s="141" t="s">
        <v>1588</v>
      </c>
      <c r="C1122" s="142" t="s">
        <v>1774</v>
      </c>
      <c r="D1122" s="248">
        <v>449.15</v>
      </c>
      <c r="E1122" s="145">
        <f>SUM(D1122)*(100-D11)*0.01</f>
        <v>449.15000000000003</v>
      </c>
      <c r="H1122" s="344"/>
    </row>
    <row r="1123" spans="2:8" ht="11.25" customHeight="1" thickBot="1">
      <c r="B1123" s="338" t="s">
        <v>2154</v>
      </c>
      <c r="C1123" s="269" t="s">
        <v>2155</v>
      </c>
      <c r="D1123" s="261">
        <v>9.25</v>
      </c>
      <c r="E1123" s="145">
        <f>SUM(D1123)*(100-D11)*0.01</f>
        <v>9.25</v>
      </c>
      <c r="H1123" s="344"/>
    </row>
    <row r="1124" spans="2:8" ht="11.25" customHeight="1">
      <c r="B1124" s="249" t="s">
        <v>1589</v>
      </c>
      <c r="C1124" s="199" t="s">
        <v>1775</v>
      </c>
      <c r="D1124" s="250">
        <v>746.95</v>
      </c>
      <c r="E1124" s="158">
        <f>SUM(D1124)*(100-D11)*0.01</f>
        <v>746.95</v>
      </c>
      <c r="H1124" s="344"/>
    </row>
    <row r="1125" spans="2:8" ht="11.25" customHeight="1">
      <c r="B1125" s="141" t="s">
        <v>1590</v>
      </c>
      <c r="C1125" s="142" t="s">
        <v>1776</v>
      </c>
      <c r="D1125" s="248">
        <v>746.95</v>
      </c>
      <c r="E1125" s="145">
        <f>SUM(D1125)*(100-D11)*0.01</f>
        <v>746.95</v>
      </c>
      <c r="H1125" s="344"/>
    </row>
    <row r="1126" spans="2:8" ht="11.25" customHeight="1">
      <c r="B1126" s="141" t="s">
        <v>1591</v>
      </c>
      <c r="C1126" s="142" t="s">
        <v>1777</v>
      </c>
      <c r="D1126" s="248">
        <v>746.95</v>
      </c>
      <c r="E1126" s="145">
        <f>SUM(D1126)*(100-D11)*0.01</f>
        <v>746.95</v>
      </c>
      <c r="H1126" s="344"/>
    </row>
    <row r="1127" spans="2:8" ht="11.25" customHeight="1" thickBot="1">
      <c r="B1127" s="338" t="s">
        <v>2156</v>
      </c>
      <c r="C1127" s="269" t="s">
        <v>2157</v>
      </c>
      <c r="D1127" s="261">
        <v>10.1</v>
      </c>
      <c r="E1127" s="198">
        <f>SUM(D1127)*(100-D11)*0.01</f>
        <v>10.1</v>
      </c>
      <c r="H1127" s="344"/>
    </row>
    <row r="1128" spans="2:8" ht="11.25" customHeight="1">
      <c r="B1128" s="249" t="s">
        <v>1592</v>
      </c>
      <c r="C1128" s="199" t="s">
        <v>1778</v>
      </c>
      <c r="D1128" s="250">
        <v>972.1</v>
      </c>
      <c r="E1128" s="158">
        <f>SUM(D1128)*(100-D11)*0.01</f>
        <v>972.1</v>
      </c>
      <c r="H1128" s="344"/>
    </row>
    <row r="1129" spans="2:8" ht="11.25" customHeight="1">
      <c r="B1129" s="141" t="s">
        <v>1593</v>
      </c>
      <c r="C1129" s="142" t="s">
        <v>1779</v>
      </c>
      <c r="D1129" s="248">
        <v>972.1</v>
      </c>
      <c r="E1129" s="137">
        <f>SUM(D1129)*(100-D11)*0.01</f>
        <v>972.1</v>
      </c>
      <c r="H1129" s="344"/>
    </row>
    <row r="1130" spans="2:8" ht="11.25" customHeight="1">
      <c r="B1130" s="141" t="s">
        <v>1594</v>
      </c>
      <c r="C1130" s="142" t="s">
        <v>1780</v>
      </c>
      <c r="D1130" s="248">
        <v>972.1</v>
      </c>
      <c r="E1130" s="145">
        <f>SUM(D1130)*(100-D11)*0.01</f>
        <v>972.1</v>
      </c>
      <c r="H1130" s="344"/>
    </row>
    <row r="1131" spans="2:8" ht="11.25" customHeight="1" thickBot="1">
      <c r="B1131" s="172" t="s">
        <v>2158</v>
      </c>
      <c r="C1131" s="184" t="s">
        <v>2160</v>
      </c>
      <c r="D1131" s="173">
        <v>10.95</v>
      </c>
      <c r="E1131" s="201">
        <f>SUM(D1131)*(100-D11)*0.01</f>
        <v>10.950000000000001</v>
      </c>
      <c r="H1131" s="344"/>
    </row>
    <row r="1132" spans="2:8" ht="11.25" customHeight="1">
      <c r="B1132" s="167" t="s">
        <v>2161</v>
      </c>
      <c r="C1132" s="293" t="s">
        <v>2240</v>
      </c>
      <c r="D1132" s="169">
        <v>231.15</v>
      </c>
      <c r="E1132" s="265">
        <f>SUM(D1132)*(100-D11)*0.01</f>
        <v>231.15</v>
      </c>
      <c r="H1132" s="344"/>
    </row>
    <row r="1133" spans="2:8" ht="11.25" customHeight="1" thickBot="1">
      <c r="B1133" s="159" t="s">
        <v>2162</v>
      </c>
      <c r="C1133" s="342" t="s">
        <v>2241</v>
      </c>
      <c r="D1133" s="175">
        <v>272.85</v>
      </c>
      <c r="E1133" s="198">
        <f>SUM(D1133)*(100-D11)*0.01</f>
        <v>272.85</v>
      </c>
      <c r="H1133" s="344"/>
    </row>
    <row r="1134" spans="2:8" ht="11.25" customHeight="1">
      <c r="B1134" s="188" t="s">
        <v>2242</v>
      </c>
      <c r="C1134" s="292" t="s">
        <v>2243</v>
      </c>
      <c r="D1134" s="190">
        <v>6</v>
      </c>
      <c r="E1134" s="137">
        <f>SUM(D1134)*(100-D11)*0.01</f>
        <v>6</v>
      </c>
      <c r="H1134" s="344"/>
    </row>
    <row r="1135" spans="2:8" ht="11.25" customHeight="1" thickBot="1">
      <c r="B1135" s="153" t="s">
        <v>2244</v>
      </c>
      <c r="C1135" s="184" t="s">
        <v>2245</v>
      </c>
      <c r="D1135" s="185">
        <v>11.5</v>
      </c>
      <c r="E1135" s="145">
        <f>SUM(D1135)*(100-D11)*0.01</f>
        <v>11.5</v>
      </c>
      <c r="H1135" s="344"/>
    </row>
    <row r="1136" spans="2:8" ht="11.25" customHeight="1" thickBot="1">
      <c r="B1136" s="131" t="s">
        <v>277</v>
      </c>
      <c r="C1136" s="130" t="s">
        <v>2357</v>
      </c>
      <c r="D1136" s="132" t="s">
        <v>278</v>
      </c>
      <c r="E1136" s="133" t="s">
        <v>279</v>
      </c>
      <c r="H1136" s="349"/>
    </row>
    <row r="1137" spans="2:8" ht="11.25" customHeight="1">
      <c r="B1137" s="249" t="s">
        <v>1626</v>
      </c>
      <c r="C1137" s="199" t="s">
        <v>959</v>
      </c>
      <c r="D1137" s="250">
        <v>153.3</v>
      </c>
      <c r="E1137" s="158">
        <f>SUM(D1137)*(100-D11)*0.01</f>
        <v>153.3</v>
      </c>
      <c r="H1137" s="344"/>
    </row>
    <row r="1138" spans="2:8" ht="11.25" customHeight="1">
      <c r="B1138" s="252" t="s">
        <v>1627</v>
      </c>
      <c r="C1138" s="189" t="s">
        <v>958</v>
      </c>
      <c r="D1138" s="257">
        <v>204.4</v>
      </c>
      <c r="E1138" s="145">
        <f>SUM(D1138)*(100-D11)*0.01</f>
        <v>204.4</v>
      </c>
      <c r="H1138" s="344"/>
    </row>
    <row r="1139" spans="2:8" ht="11.25" customHeight="1">
      <c r="B1139" s="252" t="s">
        <v>1628</v>
      </c>
      <c r="C1139" s="189" t="s">
        <v>960</v>
      </c>
      <c r="D1139" s="257">
        <v>20.5</v>
      </c>
      <c r="E1139" s="137">
        <f>SUM(D1139)*(100-D11)*0.01</f>
        <v>20.5</v>
      </c>
      <c r="H1139" s="344"/>
    </row>
    <row r="1140" spans="2:8" ht="11.25" customHeight="1">
      <c r="B1140" s="252" t="s">
        <v>1629</v>
      </c>
      <c r="C1140" s="189" t="s">
        <v>961</v>
      </c>
      <c r="D1140" s="257">
        <v>51.1</v>
      </c>
      <c r="E1140" s="145">
        <f>SUM(D1140)*(100-D11)*0.01</f>
        <v>51.1</v>
      </c>
      <c r="H1140" s="344"/>
    </row>
    <row r="1141" spans="2:8" ht="11.25" customHeight="1">
      <c r="B1141" s="252" t="s">
        <v>1630</v>
      </c>
      <c r="C1141" s="189" t="s">
        <v>962</v>
      </c>
      <c r="D1141" s="257">
        <v>96.55</v>
      </c>
      <c r="E1141" s="145">
        <f>SUM(D1141)*(100-D11)*0.01</f>
        <v>96.55</v>
      </c>
      <c r="H1141" s="344"/>
    </row>
    <row r="1142" spans="2:8" ht="11.25" customHeight="1">
      <c r="B1142" s="252" t="s">
        <v>1631</v>
      </c>
      <c r="C1142" s="189" t="s">
        <v>963</v>
      </c>
      <c r="D1142" s="257">
        <v>119.2</v>
      </c>
      <c r="E1142" s="145">
        <f>SUM(D1142)*(100-D11)*0.01</f>
        <v>119.2</v>
      </c>
      <c r="H1142" s="344"/>
    </row>
    <row r="1143" spans="2:8" ht="11.25" customHeight="1">
      <c r="B1143" s="252" t="s">
        <v>1632</v>
      </c>
      <c r="C1143" s="189" t="s">
        <v>964</v>
      </c>
      <c r="D1143" s="257">
        <v>170.3</v>
      </c>
      <c r="E1143" s="137">
        <f>SUM(D1143)*(100-D11)*0.01</f>
        <v>170.3</v>
      </c>
      <c r="H1143" s="344"/>
    </row>
    <row r="1144" spans="2:8" ht="11.25" customHeight="1">
      <c r="B1144" s="143" t="s">
        <v>1633</v>
      </c>
      <c r="C1144" s="270" t="s">
        <v>965</v>
      </c>
      <c r="D1144" s="258">
        <v>261.15</v>
      </c>
      <c r="E1144" s="149">
        <f>SUM(D1144)*(100-D11)*0.01</f>
        <v>261.15</v>
      </c>
      <c r="H1144" s="344"/>
    </row>
    <row r="1145" spans="2:8" ht="11.25" customHeight="1">
      <c r="B1145" s="152" t="s">
        <v>969</v>
      </c>
      <c r="C1145" s="142" t="s">
        <v>966</v>
      </c>
      <c r="D1145" s="171">
        <v>203.25</v>
      </c>
      <c r="E1145" s="145">
        <f>SUM(D1145)*(100-D11)*0.01</f>
        <v>203.25</v>
      </c>
      <c r="H1145" s="344"/>
    </row>
    <row r="1146" spans="2:8" ht="11.25" customHeight="1">
      <c r="B1146" s="152" t="s">
        <v>970</v>
      </c>
      <c r="C1146" s="142" t="s">
        <v>967</v>
      </c>
      <c r="D1146" s="171">
        <v>249.75</v>
      </c>
      <c r="E1146" s="145">
        <f>SUM(D1146)*(100-D11)*0.01</f>
        <v>249.75</v>
      </c>
      <c r="H1146" s="344"/>
    </row>
    <row r="1147" spans="2:8" ht="11.25" customHeight="1">
      <c r="B1147" s="152" t="s">
        <v>971</v>
      </c>
      <c r="C1147" s="142" t="s">
        <v>968</v>
      </c>
      <c r="D1147" s="171">
        <v>351.95</v>
      </c>
      <c r="E1147" s="145">
        <f>SUM(D1147)*(100-D11)*0.01</f>
        <v>351.95</v>
      </c>
      <c r="H1147" s="344"/>
    </row>
    <row r="1148" spans="2:8" ht="11.25" customHeight="1">
      <c r="B1148" s="152" t="s">
        <v>972</v>
      </c>
      <c r="C1148" s="142" t="s">
        <v>974</v>
      </c>
      <c r="D1148" s="171">
        <v>97.35</v>
      </c>
      <c r="E1148" s="145">
        <f>SUM(D1148)*(100-D11)*0.01</f>
        <v>97.35000000000001</v>
      </c>
      <c r="H1148" s="344"/>
    </row>
    <row r="1149" spans="2:8" ht="11.25" customHeight="1" thickBot="1">
      <c r="B1149" s="172" t="s">
        <v>973</v>
      </c>
      <c r="C1149" s="147" t="s">
        <v>975</v>
      </c>
      <c r="D1149" s="173">
        <v>97.35</v>
      </c>
      <c r="E1149" s="201">
        <f>SUM(D1149)*(100-D11)*0.01</f>
        <v>97.35000000000001</v>
      </c>
      <c r="H1149" s="344"/>
    </row>
    <row r="1150" spans="2:8" ht="11.25" customHeight="1" thickBot="1">
      <c r="B1150" s="131" t="s">
        <v>277</v>
      </c>
      <c r="C1150" s="130" t="s">
        <v>2362</v>
      </c>
      <c r="D1150" s="132" t="s">
        <v>278</v>
      </c>
      <c r="E1150" s="133" t="s">
        <v>279</v>
      </c>
      <c r="H1150" s="351"/>
    </row>
    <row r="1151" spans="2:8" ht="11.25" customHeight="1">
      <c r="B1151" s="167" t="s">
        <v>1634</v>
      </c>
      <c r="C1151" s="199" t="s">
        <v>1170</v>
      </c>
      <c r="D1151" s="169">
        <v>91.3</v>
      </c>
      <c r="E1151" s="265">
        <f>SUM(D1151)*(100-D11)*0.01</f>
        <v>91.3</v>
      </c>
      <c r="H1151" s="344"/>
    </row>
    <row r="1152" spans="2:8" ht="11.25" customHeight="1" thickBot="1">
      <c r="B1152" s="159" t="s">
        <v>1635</v>
      </c>
      <c r="C1152" s="160" t="s">
        <v>1171</v>
      </c>
      <c r="D1152" s="175">
        <v>95.1</v>
      </c>
      <c r="E1152" s="198">
        <f>SUM(D1152)*(100-D11)*0.01</f>
        <v>95.10000000000001</v>
      </c>
      <c r="H1152" s="344"/>
    </row>
    <row r="1153" spans="2:8" ht="11.25" customHeight="1">
      <c r="B1153" s="167" t="s">
        <v>1636</v>
      </c>
      <c r="C1153" s="199" t="s">
        <v>1127</v>
      </c>
      <c r="D1153" s="169">
        <v>100.2</v>
      </c>
      <c r="E1153" s="265">
        <f>SUM(D1153)*(100-D11)*0.01</f>
        <v>100.2</v>
      </c>
      <c r="H1153" s="344"/>
    </row>
    <row r="1154" spans="2:8" ht="11.25" customHeight="1">
      <c r="B1154" s="152" t="s">
        <v>1637</v>
      </c>
      <c r="C1154" s="142" t="s">
        <v>1128</v>
      </c>
      <c r="D1154" s="171">
        <v>100.2</v>
      </c>
      <c r="E1154" s="201">
        <f>SUM(D1154)*(100-D11)*0.01</f>
        <v>100.2</v>
      </c>
      <c r="H1154" s="344"/>
    </row>
    <row r="1155" spans="2:8" ht="11.25" customHeight="1">
      <c r="B1155" s="152" t="s">
        <v>1638</v>
      </c>
      <c r="C1155" s="142" t="s">
        <v>1129</v>
      </c>
      <c r="D1155" s="171">
        <v>100.2</v>
      </c>
      <c r="E1155" s="201">
        <f>SUM(D1155)*(100-D11)*0.01</f>
        <v>100.2</v>
      </c>
      <c r="H1155" s="344"/>
    </row>
    <row r="1156" spans="2:8" ht="11.25" customHeight="1">
      <c r="B1156" s="152" t="s">
        <v>1639</v>
      </c>
      <c r="C1156" s="142" t="s">
        <v>1130</v>
      </c>
      <c r="D1156" s="171">
        <v>100.2</v>
      </c>
      <c r="E1156" s="201">
        <f>SUM(D1156)*(100-D11)*0.01</f>
        <v>100.2</v>
      </c>
      <c r="H1156" s="344"/>
    </row>
    <row r="1157" spans="2:8" ht="11.25" customHeight="1">
      <c r="B1157" s="152" t="s">
        <v>1640</v>
      </c>
      <c r="C1157" s="142" t="s">
        <v>1131</v>
      </c>
      <c r="D1157" s="171">
        <v>100.2</v>
      </c>
      <c r="E1157" s="201">
        <f>SUM(D1157)*(100-D11)*0.01</f>
        <v>100.2</v>
      </c>
      <c r="H1157" s="344"/>
    </row>
    <row r="1158" spans="2:8" ht="11.25" customHeight="1" thickBot="1">
      <c r="B1158" s="152" t="s">
        <v>1641</v>
      </c>
      <c r="C1158" s="142" t="s">
        <v>1132</v>
      </c>
      <c r="D1158" s="171">
        <v>100.2</v>
      </c>
      <c r="E1158" s="201">
        <f>SUM(D1158)*(100-D11)*0.01</f>
        <v>100.2</v>
      </c>
      <c r="H1158" s="344"/>
    </row>
    <row r="1159" spans="2:8" ht="11.25" customHeight="1">
      <c r="B1159" s="167" t="s">
        <v>1642</v>
      </c>
      <c r="C1159" s="199" t="s">
        <v>1172</v>
      </c>
      <c r="D1159" s="169">
        <v>110.35</v>
      </c>
      <c r="E1159" s="265">
        <f>SUM(D1159)*(100-D11)*0.01</f>
        <v>110.35000000000001</v>
      </c>
      <c r="H1159" s="344"/>
    </row>
    <row r="1160" spans="2:8" ht="11.25" customHeight="1">
      <c r="B1160" s="152" t="s">
        <v>1643</v>
      </c>
      <c r="C1160" s="142" t="s">
        <v>1133</v>
      </c>
      <c r="D1160" s="171">
        <v>110.35</v>
      </c>
      <c r="E1160" s="201">
        <f>SUM(D1160)*(100-D11)*0.01</f>
        <v>110.35000000000001</v>
      </c>
      <c r="H1160" s="344"/>
    </row>
    <row r="1161" spans="2:8" ht="11.25" customHeight="1">
      <c r="B1161" s="152" t="s">
        <v>1644</v>
      </c>
      <c r="C1161" s="142" t="s">
        <v>1134</v>
      </c>
      <c r="D1161" s="171">
        <v>110.35</v>
      </c>
      <c r="E1161" s="201">
        <f>SUM(D1161)*(100-D11)*0.01</f>
        <v>110.35000000000001</v>
      </c>
      <c r="H1161" s="344"/>
    </row>
    <row r="1162" spans="2:8" ht="11.25" customHeight="1">
      <c r="B1162" s="152" t="s">
        <v>1645</v>
      </c>
      <c r="C1162" s="142" t="s">
        <v>1173</v>
      </c>
      <c r="D1162" s="171">
        <v>110.35</v>
      </c>
      <c r="E1162" s="201">
        <f>SUM(D1162)*(100-D11)*0.01</f>
        <v>110.35000000000001</v>
      </c>
      <c r="H1162" s="344"/>
    </row>
    <row r="1163" spans="2:8" ht="11.25" customHeight="1">
      <c r="B1163" s="152" t="s">
        <v>1646</v>
      </c>
      <c r="C1163" s="142" t="s">
        <v>1135</v>
      </c>
      <c r="D1163" s="171">
        <v>110.35</v>
      </c>
      <c r="E1163" s="201">
        <f>SUM(D1163)*(100-D11)*0.01</f>
        <v>110.35000000000001</v>
      </c>
      <c r="H1163" s="344"/>
    </row>
    <row r="1164" spans="2:8" ht="11.25" customHeight="1">
      <c r="B1164" s="152" t="s">
        <v>1647</v>
      </c>
      <c r="C1164" s="142" t="s">
        <v>1136</v>
      </c>
      <c r="D1164" s="171">
        <v>110.35</v>
      </c>
      <c r="E1164" s="201">
        <f>SUM(D1164)*(100-D11)*0.01</f>
        <v>110.35000000000001</v>
      </c>
      <c r="H1164" s="344"/>
    </row>
    <row r="1165" spans="2:8" ht="11.25" customHeight="1">
      <c r="B1165" s="152" t="s">
        <v>1648</v>
      </c>
      <c r="C1165" s="142" t="s">
        <v>1137</v>
      </c>
      <c r="D1165" s="171">
        <v>110.35</v>
      </c>
      <c r="E1165" s="201">
        <f>SUM(D1165)*(100-D11)*0.01</f>
        <v>110.35000000000001</v>
      </c>
      <c r="H1165" s="344"/>
    </row>
    <row r="1166" spans="2:8" ht="11.25" customHeight="1">
      <c r="B1166" s="152" t="s">
        <v>1649</v>
      </c>
      <c r="C1166" s="142" t="s">
        <v>1138</v>
      </c>
      <c r="D1166" s="171">
        <v>110.35</v>
      </c>
      <c r="E1166" s="201">
        <f>SUM(D1166)*(100-D11)*0.01</f>
        <v>110.35000000000001</v>
      </c>
      <c r="H1166" s="344"/>
    </row>
    <row r="1167" spans="2:8" ht="11.25" customHeight="1">
      <c r="B1167" s="152" t="s">
        <v>1650</v>
      </c>
      <c r="C1167" s="142" t="s">
        <v>1139</v>
      </c>
      <c r="D1167" s="171">
        <v>110.35</v>
      </c>
      <c r="E1167" s="201">
        <f>SUM(D1167)*(100-D11)*0.01</f>
        <v>110.35000000000001</v>
      </c>
      <c r="H1167" s="344"/>
    </row>
    <row r="1168" spans="2:8" ht="11.25" customHeight="1" thickBot="1">
      <c r="B1168" s="159" t="s">
        <v>1651</v>
      </c>
      <c r="C1168" s="160" t="s">
        <v>1174</v>
      </c>
      <c r="D1168" s="175">
        <v>110.35</v>
      </c>
      <c r="E1168" s="198">
        <f>SUM(D1168)*(100-D11)*0.01</f>
        <v>110.35000000000001</v>
      </c>
      <c r="H1168" s="344"/>
    </row>
    <row r="1169" spans="2:8" ht="11.25" customHeight="1">
      <c r="B1169" s="167" t="s">
        <v>1652</v>
      </c>
      <c r="C1169" s="199" t="s">
        <v>1140</v>
      </c>
      <c r="D1169" s="169">
        <v>131</v>
      </c>
      <c r="E1169" s="265">
        <f>SUM(D1169)*(100-D11)*0.01</f>
        <v>131</v>
      </c>
      <c r="H1169" s="344"/>
    </row>
    <row r="1170" spans="2:8" ht="11.25" customHeight="1">
      <c r="B1170" s="152" t="s">
        <v>1653</v>
      </c>
      <c r="C1170" s="142" t="s">
        <v>1141</v>
      </c>
      <c r="D1170" s="171">
        <v>131</v>
      </c>
      <c r="E1170" s="201">
        <f>SUM(D1170)*(100-D11)*0.01</f>
        <v>131</v>
      </c>
      <c r="H1170" s="344"/>
    </row>
    <row r="1171" spans="2:8" ht="11.25" customHeight="1">
      <c r="B1171" s="152" t="s">
        <v>1654</v>
      </c>
      <c r="C1171" s="142" t="s">
        <v>1142</v>
      </c>
      <c r="D1171" s="171">
        <v>131</v>
      </c>
      <c r="E1171" s="201">
        <f>SUM(D1171)*(100-D11)*0.01</f>
        <v>131</v>
      </c>
      <c r="H1171" s="344"/>
    </row>
    <row r="1172" spans="2:8" ht="11.25" customHeight="1">
      <c r="B1172" s="152" t="s">
        <v>1655</v>
      </c>
      <c r="C1172" s="142" t="s">
        <v>1143</v>
      </c>
      <c r="D1172" s="171">
        <v>131</v>
      </c>
      <c r="E1172" s="201">
        <f>SUM(D1172)*(100-D11)*0.01</f>
        <v>131</v>
      </c>
      <c r="H1172" s="344"/>
    </row>
    <row r="1173" spans="2:8" ht="11.25" customHeight="1">
      <c r="B1173" s="152" t="s">
        <v>1656</v>
      </c>
      <c r="C1173" s="142" t="s">
        <v>1144</v>
      </c>
      <c r="D1173" s="171">
        <v>131</v>
      </c>
      <c r="E1173" s="201">
        <f>SUM(D1173)*(100-D11)*0.01</f>
        <v>131</v>
      </c>
      <c r="H1173" s="344"/>
    </row>
    <row r="1174" spans="2:8" ht="11.25" customHeight="1">
      <c r="B1174" s="152" t="s">
        <v>1657</v>
      </c>
      <c r="C1174" s="142" t="s">
        <v>1145</v>
      </c>
      <c r="D1174" s="171">
        <v>131</v>
      </c>
      <c r="E1174" s="201">
        <f>SUM(D1174)*(100-D11)*0.01</f>
        <v>131</v>
      </c>
      <c r="H1174" s="344"/>
    </row>
    <row r="1175" spans="2:8" ht="11.25" customHeight="1">
      <c r="B1175" s="152" t="s">
        <v>1658</v>
      </c>
      <c r="C1175" s="142" t="s">
        <v>1146</v>
      </c>
      <c r="D1175" s="171">
        <v>131</v>
      </c>
      <c r="E1175" s="201">
        <f>SUM(D1175)*(100-D11)*0.01</f>
        <v>131</v>
      </c>
      <c r="H1175" s="344"/>
    </row>
    <row r="1176" spans="2:8" ht="11.25" customHeight="1">
      <c r="B1176" s="152" t="s">
        <v>1659</v>
      </c>
      <c r="C1176" s="142" t="s">
        <v>1147</v>
      </c>
      <c r="D1176" s="171">
        <v>131</v>
      </c>
      <c r="E1176" s="201">
        <f>SUM(D1176)*(100-D11)*0.01</f>
        <v>131</v>
      </c>
      <c r="H1176" s="344"/>
    </row>
    <row r="1177" spans="2:8" ht="11.25" customHeight="1">
      <c r="B1177" s="152" t="s">
        <v>1660</v>
      </c>
      <c r="C1177" s="142" t="s">
        <v>1148</v>
      </c>
      <c r="D1177" s="171">
        <v>131</v>
      </c>
      <c r="E1177" s="201">
        <f>SUM(D1177)*(100-D11)*0.01</f>
        <v>131</v>
      </c>
      <c r="H1177" s="344"/>
    </row>
    <row r="1178" spans="2:8" ht="11.25" customHeight="1" thickBot="1">
      <c r="B1178" s="159" t="s">
        <v>1661</v>
      </c>
      <c r="C1178" s="160" t="s">
        <v>1149</v>
      </c>
      <c r="D1178" s="175">
        <v>136.45</v>
      </c>
      <c r="E1178" s="198">
        <f>SUM(D1178)*(100-D11)*0.01</f>
        <v>136.45</v>
      </c>
      <c r="H1178" s="344"/>
    </row>
    <row r="1179" spans="2:8" ht="11.25" customHeight="1">
      <c r="B1179" s="167" t="s">
        <v>1662</v>
      </c>
      <c r="C1179" s="199" t="s">
        <v>1150</v>
      </c>
      <c r="D1179" s="169">
        <v>120.45</v>
      </c>
      <c r="E1179" s="265">
        <f>SUM(D1179)*(100-D11)*0.01</f>
        <v>120.45</v>
      </c>
      <c r="H1179" s="344"/>
    </row>
    <row r="1180" spans="2:8" ht="11.25" customHeight="1">
      <c r="B1180" s="152" t="s">
        <v>1663</v>
      </c>
      <c r="C1180" s="142" t="s">
        <v>1151</v>
      </c>
      <c r="D1180" s="171">
        <v>120.45</v>
      </c>
      <c r="E1180" s="201">
        <f>SUM(D1180)*(100-D11)*0.01</f>
        <v>120.45</v>
      </c>
      <c r="H1180" s="344"/>
    </row>
    <row r="1181" spans="2:8" ht="11.25" customHeight="1">
      <c r="B1181" s="152" t="s">
        <v>1664</v>
      </c>
      <c r="C1181" s="142" t="s">
        <v>1152</v>
      </c>
      <c r="D1181" s="171">
        <v>130.95</v>
      </c>
      <c r="E1181" s="201">
        <f>SUM(D1181)*(100-D11)*0.01</f>
        <v>130.95</v>
      </c>
      <c r="H1181" s="344"/>
    </row>
    <row r="1182" spans="2:8" ht="11.25" customHeight="1" thickBot="1">
      <c r="B1182" s="159" t="s">
        <v>1665</v>
      </c>
      <c r="C1182" s="160" t="s">
        <v>1153</v>
      </c>
      <c r="D1182" s="175">
        <v>130.95</v>
      </c>
      <c r="E1182" s="198">
        <f>SUM(D1182)*(100-D11)*0.01</f>
        <v>130.95</v>
      </c>
      <c r="H1182" s="344"/>
    </row>
    <row r="1183" spans="2:8" ht="11.25" customHeight="1">
      <c r="B1183" s="167" t="s">
        <v>1666</v>
      </c>
      <c r="C1183" s="199" t="s">
        <v>1154</v>
      </c>
      <c r="D1183" s="169">
        <v>177.5</v>
      </c>
      <c r="E1183" s="158">
        <f>SUM(D1183)*(100-D11)*0.01</f>
        <v>177.5</v>
      </c>
      <c r="H1183" s="344"/>
    </row>
    <row r="1184" spans="2:8" ht="11.25" customHeight="1" thickBot="1">
      <c r="B1184" s="229" t="s">
        <v>1667</v>
      </c>
      <c r="C1184" s="269" t="s">
        <v>1155</v>
      </c>
      <c r="D1184" s="192">
        <v>165.35</v>
      </c>
      <c r="E1184" s="162">
        <f>SUM(D1184)*(100-D11)*0.01</f>
        <v>165.35</v>
      </c>
      <c r="H1184" s="344"/>
    </row>
    <row r="1185" spans="2:8" ht="11.25" customHeight="1">
      <c r="B1185" s="188" t="s">
        <v>1668</v>
      </c>
      <c r="C1185" s="189" t="s">
        <v>1156</v>
      </c>
      <c r="D1185" s="190">
        <v>198.4</v>
      </c>
      <c r="E1185" s="158">
        <f>SUM(D1185)*(100-D11)*0.01</f>
        <v>198.4</v>
      </c>
      <c r="H1185" s="344"/>
    </row>
    <row r="1186" spans="2:8" ht="11.25" customHeight="1">
      <c r="B1186" s="188" t="s">
        <v>1669</v>
      </c>
      <c r="C1186" s="189" t="s">
        <v>1157</v>
      </c>
      <c r="D1186" s="190">
        <v>220.45</v>
      </c>
      <c r="E1186" s="145">
        <f>SUM(D1186)*(100-D11)*0.01</f>
        <v>220.45000000000002</v>
      </c>
      <c r="H1186" s="344"/>
    </row>
    <row r="1187" spans="2:8" ht="11.25" customHeight="1">
      <c r="B1187" s="188" t="s">
        <v>1670</v>
      </c>
      <c r="C1187" s="189" t="s">
        <v>1158</v>
      </c>
      <c r="D1187" s="190">
        <v>231.45</v>
      </c>
      <c r="E1187" s="145">
        <f>SUM(D1187)*(100-D11)*0.01</f>
        <v>231.45000000000002</v>
      </c>
      <c r="H1187" s="344"/>
    </row>
    <row r="1188" spans="2:8" ht="11.25" customHeight="1">
      <c r="B1188" s="188" t="s">
        <v>1671</v>
      </c>
      <c r="C1188" s="189" t="s">
        <v>1159</v>
      </c>
      <c r="D1188" s="190">
        <v>242.5</v>
      </c>
      <c r="E1188" s="145">
        <f>SUM(D1188)*(100-D11)*0.01</f>
        <v>242.5</v>
      </c>
      <c r="H1188" s="344"/>
    </row>
    <row r="1189" spans="2:8" ht="11.25" customHeight="1">
      <c r="B1189" s="188" t="s">
        <v>1672</v>
      </c>
      <c r="C1189" s="189" t="s">
        <v>1160</v>
      </c>
      <c r="D1189" s="190">
        <v>220.45</v>
      </c>
      <c r="E1189" s="145">
        <f>SUM(D1189)*(100-D11)*0.01</f>
        <v>220.45000000000002</v>
      </c>
      <c r="H1189" s="344"/>
    </row>
    <row r="1190" spans="2:8" ht="11.25" customHeight="1" thickBot="1">
      <c r="B1190" s="229" t="s">
        <v>1673</v>
      </c>
      <c r="C1190" s="269" t="s">
        <v>1175</v>
      </c>
      <c r="D1190" s="192">
        <v>231.45</v>
      </c>
      <c r="E1190" s="198">
        <f>SUM(D1190)*(100-D11)*0.01</f>
        <v>231.45000000000002</v>
      </c>
      <c r="H1190" s="344"/>
    </row>
    <row r="1191" spans="2:8" ht="11.25" customHeight="1" thickBot="1">
      <c r="B1191" s="274" t="s">
        <v>1674</v>
      </c>
      <c r="C1191" s="289" t="s">
        <v>1161</v>
      </c>
      <c r="D1191" s="276">
        <v>319.65</v>
      </c>
      <c r="E1191" s="277">
        <f>SUM(D1191)*(100-D11)*0.01</f>
        <v>319.65</v>
      </c>
      <c r="H1191" s="344"/>
    </row>
    <row r="1192" spans="2:8" ht="11.25" customHeight="1">
      <c r="B1192" s="188" t="s">
        <v>1675</v>
      </c>
      <c r="C1192" s="189" t="s">
        <v>1162</v>
      </c>
      <c r="D1192" s="190">
        <v>484.95</v>
      </c>
      <c r="E1192" s="145">
        <f>SUM(D1192)*(100-D11)*0.01</f>
        <v>484.95</v>
      </c>
      <c r="H1192" s="344"/>
    </row>
    <row r="1193" spans="2:8" ht="11.25" customHeight="1">
      <c r="B1193" s="188" t="s">
        <v>1676</v>
      </c>
      <c r="C1193" s="189" t="s">
        <v>1163</v>
      </c>
      <c r="D1193" s="190">
        <v>529.05</v>
      </c>
      <c r="E1193" s="145">
        <f>SUM(D1193)*(100-D11)*0.01</f>
        <v>529.05</v>
      </c>
      <c r="H1193" s="344"/>
    </row>
    <row r="1194" spans="2:8" ht="11.25" customHeight="1">
      <c r="B1194" s="188" t="s">
        <v>1677</v>
      </c>
      <c r="C1194" s="189" t="s">
        <v>1164</v>
      </c>
      <c r="D1194" s="190">
        <v>573.1</v>
      </c>
      <c r="E1194" s="145">
        <f>SUM(D1194)*(100-D11)*0.01</f>
        <v>573.1</v>
      </c>
      <c r="H1194" s="344"/>
    </row>
    <row r="1195" spans="2:8" ht="11.25" customHeight="1">
      <c r="B1195" s="188" t="s">
        <v>1678</v>
      </c>
      <c r="C1195" s="189" t="s">
        <v>1165</v>
      </c>
      <c r="D1195" s="190">
        <v>617.2</v>
      </c>
      <c r="E1195" s="145">
        <f>SUM(D1195)*(100-D11)*0.01</f>
        <v>617.2</v>
      </c>
      <c r="H1195" s="344"/>
    </row>
    <row r="1196" spans="2:8" ht="11.25" customHeight="1" thickBot="1">
      <c r="B1196" s="229" t="s">
        <v>1679</v>
      </c>
      <c r="C1196" s="269" t="s">
        <v>1166</v>
      </c>
      <c r="D1196" s="192">
        <v>661.3</v>
      </c>
      <c r="E1196" s="198">
        <f>SUM(D1196)*(100-D11)*0.01</f>
        <v>661.3000000000001</v>
      </c>
      <c r="H1196" s="344"/>
    </row>
    <row r="1197" spans="2:8" ht="11.25" customHeight="1">
      <c r="B1197" s="167" t="s">
        <v>1680</v>
      </c>
      <c r="C1197" s="199" t="s">
        <v>1167</v>
      </c>
      <c r="D1197" s="169">
        <v>661.3</v>
      </c>
      <c r="E1197" s="158">
        <f>SUM(D1197)*(100-D11)*0.01</f>
        <v>661.3000000000001</v>
      </c>
      <c r="H1197" s="344"/>
    </row>
    <row r="1198" spans="2:8" ht="11.25" customHeight="1">
      <c r="B1198" s="188" t="s">
        <v>1681</v>
      </c>
      <c r="C1198" s="189" t="s">
        <v>1168</v>
      </c>
      <c r="D1198" s="190">
        <v>683.35</v>
      </c>
      <c r="E1198" s="145">
        <f>SUM(D1198)*(100-D11)*0.01</f>
        <v>683.35</v>
      </c>
      <c r="H1198" s="344"/>
    </row>
    <row r="1199" spans="2:8" ht="11.25" customHeight="1">
      <c r="B1199" s="152" t="s">
        <v>1682</v>
      </c>
      <c r="C1199" s="142" t="s">
        <v>1169</v>
      </c>
      <c r="D1199" s="171">
        <v>705.35</v>
      </c>
      <c r="E1199" s="145">
        <f>SUM(D1199)*(100-D11)*0.01</f>
        <v>705.35</v>
      </c>
      <c r="H1199" s="344"/>
    </row>
    <row r="1200" spans="2:8" ht="11.25" customHeight="1" thickBot="1">
      <c r="B1200" s="172" t="s">
        <v>1683</v>
      </c>
      <c r="C1200" s="147" t="s">
        <v>1176</v>
      </c>
      <c r="D1200" s="173">
        <v>727.4</v>
      </c>
      <c r="E1200" s="201">
        <f>SUM(D1200)*(100-D11)*0.01</f>
        <v>727.4</v>
      </c>
      <c r="H1200" s="344"/>
    </row>
    <row r="1201" spans="2:8" ht="11.25" customHeight="1" thickBot="1">
      <c r="B1201" s="274" t="s">
        <v>1536</v>
      </c>
      <c r="C1201" s="326" t="s">
        <v>1537</v>
      </c>
      <c r="D1201" s="276">
        <v>683.35</v>
      </c>
      <c r="E1201" s="277">
        <f>SUM(D1201)*(100-D11)*0.01</f>
        <v>683.35</v>
      </c>
      <c r="H1201" s="344"/>
    </row>
    <row r="1202" spans="2:8" ht="11.25" customHeight="1">
      <c r="B1202" s="188" t="s">
        <v>1622</v>
      </c>
      <c r="C1202" s="292" t="s">
        <v>1623</v>
      </c>
      <c r="D1202" s="190">
        <v>98.15</v>
      </c>
      <c r="E1202" s="158">
        <f>SUM(D1202)*(100-D11)*0.01</f>
        <v>98.15</v>
      </c>
      <c r="H1202" s="344"/>
    </row>
    <row r="1203" spans="2:8" ht="11.25" customHeight="1">
      <c r="B1203" s="152" t="s">
        <v>1806</v>
      </c>
      <c r="C1203" s="206" t="s">
        <v>1807</v>
      </c>
      <c r="D1203" s="171">
        <v>119.85</v>
      </c>
      <c r="E1203" s="145">
        <f>SUM(D1203)*(100-D11)*0.01</f>
        <v>119.85000000000001</v>
      </c>
      <c r="H1203" s="344"/>
    </row>
    <row r="1204" spans="2:8" ht="11.25" customHeight="1">
      <c r="B1204" s="152" t="s">
        <v>1624</v>
      </c>
      <c r="C1204" s="142" t="s">
        <v>1625</v>
      </c>
      <c r="D1204" s="171">
        <v>870.7</v>
      </c>
      <c r="E1204" s="137">
        <f>SUM(D1204)*(100-D11)*0.01</f>
        <v>870.7</v>
      </c>
      <c r="H1204" s="344"/>
    </row>
    <row r="1205" spans="2:8" ht="11.25" customHeight="1">
      <c r="B1205" s="188" t="s">
        <v>1808</v>
      </c>
      <c r="C1205" s="292" t="s">
        <v>1809</v>
      </c>
      <c r="D1205" s="171">
        <v>859.65</v>
      </c>
      <c r="E1205" s="137">
        <f>SUM(D1205)*(100-D11)*0.01</f>
        <v>859.65</v>
      </c>
      <c r="H1205" s="344"/>
    </row>
    <row r="1206" spans="2:8" ht="11.25" customHeight="1" thickBot="1">
      <c r="B1206" s="229" t="s">
        <v>1810</v>
      </c>
      <c r="C1206" s="294" t="s">
        <v>1811</v>
      </c>
      <c r="D1206" s="192">
        <v>980.9</v>
      </c>
      <c r="E1206" s="162">
        <f>SUM(D1206)*(100-D11)*0.01</f>
        <v>980.9</v>
      </c>
      <c r="H1206" s="344"/>
    </row>
    <row r="1207" spans="2:8" ht="11.25" customHeight="1" thickBot="1">
      <c r="B1207" s="176" t="s">
        <v>277</v>
      </c>
      <c r="C1207" s="177" t="s">
        <v>2363</v>
      </c>
      <c r="D1207" s="178" t="s">
        <v>278</v>
      </c>
      <c r="E1207" s="166" t="s">
        <v>279</v>
      </c>
      <c r="H1207" s="352"/>
    </row>
    <row r="1208" spans="2:8" ht="11.25" customHeight="1">
      <c r="B1208" s="155" t="s">
        <v>1684</v>
      </c>
      <c r="C1208" s="293" t="s">
        <v>1184</v>
      </c>
      <c r="D1208" s="169">
        <v>20.05</v>
      </c>
      <c r="E1208" s="265">
        <f>SUM(D1208)*(100-D11)*0.01</f>
        <v>20.05</v>
      </c>
      <c r="G1208" s="123"/>
      <c r="H1208" s="344"/>
    </row>
    <row r="1209" spans="2:8" ht="11.25" customHeight="1">
      <c r="B1209" s="188" t="s">
        <v>1685</v>
      </c>
      <c r="C1209" s="292" t="s">
        <v>1185</v>
      </c>
      <c r="D1209" s="190">
        <v>25.95</v>
      </c>
      <c r="E1209" s="145">
        <f>SUM(D1209)*(100-D11)*0.01</f>
        <v>25.95</v>
      </c>
      <c r="G1209" s="123"/>
      <c r="H1209" s="344"/>
    </row>
    <row r="1210" spans="2:8" ht="11.25" customHeight="1">
      <c r="B1210" s="188" t="s">
        <v>1686</v>
      </c>
      <c r="C1210" s="292" t="s">
        <v>1186</v>
      </c>
      <c r="D1210" s="190">
        <v>37.55</v>
      </c>
      <c r="E1210" s="145">
        <f>SUM(D1210)*(100-D11)*0.01</f>
        <v>37.55</v>
      </c>
      <c r="G1210" s="111"/>
      <c r="H1210" s="344"/>
    </row>
    <row r="1211" spans="2:8" ht="11.25" customHeight="1">
      <c r="B1211" s="188" t="s">
        <v>1687</v>
      </c>
      <c r="C1211" s="292" t="s">
        <v>1187</v>
      </c>
      <c r="D1211" s="190">
        <v>62.8</v>
      </c>
      <c r="E1211" s="201">
        <f>SUM(D1211)*(100-D11)*0.01</f>
        <v>62.800000000000004</v>
      </c>
      <c r="G1211" s="123"/>
      <c r="H1211" s="344"/>
    </row>
    <row r="1212" spans="2:8" ht="11.25" customHeight="1" thickBot="1">
      <c r="B1212" s="229" t="s">
        <v>1688</v>
      </c>
      <c r="C1212" s="294" t="s">
        <v>1188</v>
      </c>
      <c r="D1212" s="192">
        <v>124.8</v>
      </c>
      <c r="E1212" s="198">
        <f>SUM(D1212)*(100-D11)*0.01</f>
        <v>124.8</v>
      </c>
      <c r="G1212" s="123"/>
      <c r="H1212" s="344"/>
    </row>
    <row r="1213" spans="2:8" ht="11.25" customHeight="1">
      <c r="B1213" s="167" t="s">
        <v>1689</v>
      </c>
      <c r="C1213" s="293" t="s">
        <v>1189</v>
      </c>
      <c r="D1213" s="295">
        <v>30.65</v>
      </c>
      <c r="E1213" s="158">
        <f>SUM(D1213)*(100-D11)*0.01</f>
        <v>30.650000000000002</v>
      </c>
      <c r="G1213" s="123"/>
      <c r="H1213" s="344"/>
    </row>
    <row r="1214" spans="2:8" ht="11.25" customHeight="1">
      <c r="B1214" s="188" t="s">
        <v>1690</v>
      </c>
      <c r="C1214" s="292" t="s">
        <v>1190</v>
      </c>
      <c r="D1214" s="190">
        <v>31.55</v>
      </c>
      <c r="E1214" s="201">
        <f>SUM(D1214)*(100-D11)*0.01</f>
        <v>31.55</v>
      </c>
      <c r="G1214" s="123"/>
      <c r="H1214" s="344"/>
    </row>
    <row r="1215" spans="2:8" ht="11.25" customHeight="1">
      <c r="B1215" s="188" t="s">
        <v>1691</v>
      </c>
      <c r="C1215" s="292" t="s">
        <v>1191</v>
      </c>
      <c r="D1215" s="190">
        <v>35.85</v>
      </c>
      <c r="E1215" s="201">
        <f>SUM(D1215)*(100-D11)*0.01</f>
        <v>35.85</v>
      </c>
      <c r="G1215" s="123"/>
      <c r="H1215" s="344"/>
    </row>
    <row r="1216" spans="2:8" ht="11.25" customHeight="1">
      <c r="B1216" s="188" t="s">
        <v>1692</v>
      </c>
      <c r="C1216" s="292" t="s">
        <v>1192</v>
      </c>
      <c r="D1216" s="190">
        <v>47.15</v>
      </c>
      <c r="E1216" s="145">
        <f>SUM(D1216)*(100-D11)*0.01</f>
        <v>47.15</v>
      </c>
      <c r="G1216" s="123"/>
      <c r="H1216" s="344"/>
    </row>
    <row r="1217" spans="2:8" ht="11.25" customHeight="1" thickBot="1">
      <c r="B1217" s="229" t="s">
        <v>1693</v>
      </c>
      <c r="C1217" s="294" t="s">
        <v>1193</v>
      </c>
      <c r="D1217" s="192">
        <v>80.2</v>
      </c>
      <c r="E1217" s="198">
        <f>SUM(D1217)*(100-D11)*0.01</f>
        <v>80.2</v>
      </c>
      <c r="G1217" s="123"/>
      <c r="H1217" s="344"/>
    </row>
    <row r="1218" spans="2:8" ht="11.25" customHeight="1">
      <c r="B1218" s="167" t="s">
        <v>1694</v>
      </c>
      <c r="C1218" s="293" t="s">
        <v>1195</v>
      </c>
      <c r="D1218" s="169">
        <v>23.05</v>
      </c>
      <c r="E1218" s="265">
        <f>SUM(D1218)*(100-D11)*0.01</f>
        <v>23.05</v>
      </c>
      <c r="G1218" s="123"/>
      <c r="H1218" s="344"/>
    </row>
    <row r="1219" spans="2:8" ht="11.25" customHeight="1">
      <c r="B1219" s="188" t="s">
        <v>1695</v>
      </c>
      <c r="C1219" s="292" t="s">
        <v>1194</v>
      </c>
      <c r="D1219" s="190">
        <v>23.8</v>
      </c>
      <c r="E1219" s="145">
        <f>SUM(D1219)*(100-D11)*0.01</f>
        <v>23.8</v>
      </c>
      <c r="G1219" s="123"/>
      <c r="H1219" s="344"/>
    </row>
    <row r="1220" spans="2:8" ht="11.25" customHeight="1">
      <c r="B1220" s="188" t="s">
        <v>1696</v>
      </c>
      <c r="C1220" s="292" t="s">
        <v>1196</v>
      </c>
      <c r="D1220" s="190">
        <v>29.8</v>
      </c>
      <c r="E1220" s="145">
        <f>SUM(D1220)*(100-D11)*0.01</f>
        <v>29.8</v>
      </c>
      <c r="G1220" s="123"/>
      <c r="H1220" s="344"/>
    </row>
    <row r="1221" spans="2:8" ht="11.25" customHeight="1">
      <c r="B1221" s="188" t="s">
        <v>1697</v>
      </c>
      <c r="C1221" s="292" t="s">
        <v>1197</v>
      </c>
      <c r="D1221" s="190">
        <v>42.55</v>
      </c>
      <c r="E1221" s="201">
        <f>SUM(D1221)*(100-D11)*0.01</f>
        <v>42.550000000000004</v>
      </c>
      <c r="G1221" s="123"/>
      <c r="H1221" s="344"/>
    </row>
    <row r="1222" spans="2:8" ht="11.25" customHeight="1" thickBot="1">
      <c r="B1222" s="229" t="s">
        <v>1698</v>
      </c>
      <c r="C1222" s="294" t="s">
        <v>1198</v>
      </c>
      <c r="D1222" s="192">
        <v>50.25</v>
      </c>
      <c r="E1222" s="198">
        <f>SUM(D1222)*(100-D11)*0.01</f>
        <v>50.25</v>
      </c>
      <c r="G1222" s="123"/>
      <c r="H1222" s="344"/>
    </row>
    <row r="1223" spans="2:8" ht="11.25" customHeight="1">
      <c r="B1223" s="167" t="s">
        <v>1699</v>
      </c>
      <c r="C1223" s="293" t="s">
        <v>1199</v>
      </c>
      <c r="D1223" s="169">
        <v>31.85</v>
      </c>
      <c r="E1223" s="158">
        <f>SUM(D1223)*(100-D11)*0.01</f>
        <v>31.85</v>
      </c>
      <c r="G1223" s="123"/>
      <c r="H1223" s="344"/>
    </row>
    <row r="1224" spans="2:8" ht="11.25" customHeight="1" thickBot="1">
      <c r="B1224" s="229" t="s">
        <v>1700</v>
      </c>
      <c r="C1224" s="294" t="s">
        <v>1200</v>
      </c>
      <c r="D1224" s="192">
        <v>52.3</v>
      </c>
      <c r="E1224" s="198">
        <f>SUM(D1224)*(100-D11)*0.01</f>
        <v>52.300000000000004</v>
      </c>
      <c r="G1224" s="123"/>
      <c r="H1224" s="344"/>
    </row>
    <row r="1225" spans="2:8" ht="11.25" customHeight="1">
      <c r="B1225" s="167" t="s">
        <v>913</v>
      </c>
      <c r="C1225" s="293" t="s">
        <v>914</v>
      </c>
      <c r="D1225" s="169">
        <v>132.6</v>
      </c>
      <c r="E1225" s="265">
        <f>SUM(D1225)*(100-D11)*0.01</f>
        <v>132.6</v>
      </c>
      <c r="G1225" s="123"/>
      <c r="H1225" s="344"/>
    </row>
    <row r="1226" spans="2:8" ht="11.25" customHeight="1" thickBot="1">
      <c r="B1226" s="229" t="s">
        <v>915</v>
      </c>
      <c r="C1226" s="294" t="s">
        <v>916</v>
      </c>
      <c r="D1226" s="192">
        <v>142.75</v>
      </c>
      <c r="E1226" s="198">
        <f>SUM(D1226)*(100-D11)*0.01</f>
        <v>142.75</v>
      </c>
      <c r="G1226" s="123"/>
      <c r="H1226" s="344"/>
    </row>
    <row r="1227" spans="2:8" ht="11.25" customHeight="1">
      <c r="B1227" s="167" t="s">
        <v>1701</v>
      </c>
      <c r="C1227" s="293" t="s">
        <v>1201</v>
      </c>
      <c r="D1227" s="169">
        <v>24.6</v>
      </c>
      <c r="E1227" s="158">
        <f>SUM(D1227)*(100-D11)*0.01</f>
        <v>24.6</v>
      </c>
      <c r="G1227" s="123"/>
      <c r="H1227" s="344"/>
    </row>
    <row r="1228" spans="2:8" ht="11.25" customHeight="1">
      <c r="B1228" s="188" t="s">
        <v>1702</v>
      </c>
      <c r="C1228" s="292" t="s">
        <v>1202</v>
      </c>
      <c r="D1228" s="190">
        <v>30.85</v>
      </c>
      <c r="E1228" s="201">
        <f>SUM(D1228)*(100-D11)*0.01</f>
        <v>30.85</v>
      </c>
      <c r="G1228" s="123"/>
      <c r="H1228" s="344"/>
    </row>
    <row r="1229" spans="2:8" ht="11.25" customHeight="1">
      <c r="B1229" s="188" t="s">
        <v>1703</v>
      </c>
      <c r="C1229" s="292" t="s">
        <v>1203</v>
      </c>
      <c r="D1229" s="190">
        <v>34.35</v>
      </c>
      <c r="E1229" s="201">
        <f>SUM(D1229)*(100-D11)*0.01</f>
        <v>34.35</v>
      </c>
      <c r="G1229" s="123"/>
      <c r="H1229" s="344"/>
    </row>
    <row r="1230" spans="2:8" ht="11.25" customHeight="1">
      <c r="B1230" s="188" t="s">
        <v>1704</v>
      </c>
      <c r="C1230" s="292" t="s">
        <v>1204</v>
      </c>
      <c r="D1230" s="190">
        <v>54.55</v>
      </c>
      <c r="E1230" s="145">
        <f>SUM(D1230)*(100-D11)*0.01</f>
        <v>54.550000000000004</v>
      </c>
      <c r="G1230" s="123"/>
      <c r="H1230" s="344"/>
    </row>
    <row r="1231" spans="2:8" ht="11.25" customHeight="1">
      <c r="B1231" s="188" t="s">
        <v>1705</v>
      </c>
      <c r="C1231" s="292" t="s">
        <v>1205</v>
      </c>
      <c r="D1231" s="190">
        <v>118.7</v>
      </c>
      <c r="E1231" s="145">
        <f>SUM(D1231)*(100-D11)*0.01</f>
        <v>118.7</v>
      </c>
      <c r="G1231" s="123"/>
      <c r="H1231" s="344"/>
    </row>
    <row r="1232" spans="2:8" ht="11.25" customHeight="1">
      <c r="B1232" s="188" t="s">
        <v>1706</v>
      </c>
      <c r="C1232" s="292" t="s">
        <v>1206</v>
      </c>
      <c r="D1232" s="190">
        <v>92.25</v>
      </c>
      <c r="E1232" s="137">
        <f>SUM(D1232)*(100-D11)*0.01</f>
        <v>92.25</v>
      </c>
      <c r="G1232" s="123"/>
      <c r="H1232" s="344"/>
    </row>
    <row r="1233" spans="2:8" ht="11.25" customHeight="1" thickBot="1">
      <c r="B1233" s="229" t="s">
        <v>1707</v>
      </c>
      <c r="C1233" s="294" t="s">
        <v>1207</v>
      </c>
      <c r="D1233" s="192">
        <v>102.2</v>
      </c>
      <c r="E1233" s="198">
        <f>SUM(D1233)*(100-D11)*0.01</f>
        <v>102.2</v>
      </c>
      <c r="G1233" s="123"/>
      <c r="H1233" s="344"/>
    </row>
    <row r="1234" spans="2:8" ht="11.25" customHeight="1">
      <c r="B1234" s="167" t="s">
        <v>1708</v>
      </c>
      <c r="C1234" s="293" t="s">
        <v>1208</v>
      </c>
      <c r="D1234" s="169">
        <v>9.3</v>
      </c>
      <c r="E1234" s="158">
        <f>SUM(D1234)*(100-D11)*0.01</f>
        <v>9.3</v>
      </c>
      <c r="G1234" s="123"/>
      <c r="H1234" s="344"/>
    </row>
    <row r="1235" spans="2:8" ht="11.25" customHeight="1">
      <c r="B1235" s="188" t="s">
        <v>1709</v>
      </c>
      <c r="C1235" s="292" t="s">
        <v>1209</v>
      </c>
      <c r="D1235" s="190">
        <v>13.5</v>
      </c>
      <c r="E1235" s="145">
        <f>SUM(D1235)*(100-D11)*0.01</f>
        <v>13.5</v>
      </c>
      <c r="G1235" s="123"/>
      <c r="H1235" s="344"/>
    </row>
    <row r="1236" spans="2:8" ht="11.25" customHeight="1">
      <c r="B1236" s="188" t="s">
        <v>1710</v>
      </c>
      <c r="C1236" s="292" t="s">
        <v>1210</v>
      </c>
      <c r="D1236" s="190">
        <v>20.85</v>
      </c>
      <c r="E1236" s="145">
        <f>SUM(D1236)*(100-D11)*0.01</f>
        <v>20.85</v>
      </c>
      <c r="G1236" s="123"/>
      <c r="H1236" s="344"/>
    </row>
    <row r="1237" spans="2:8" ht="11.25" customHeight="1" thickBot="1">
      <c r="B1237" s="229" t="s">
        <v>1711</v>
      </c>
      <c r="C1237" s="294" t="s">
        <v>1211</v>
      </c>
      <c r="D1237" s="192">
        <v>25.95</v>
      </c>
      <c r="E1237" s="198">
        <f>SUM(D1237)*(100-D11)*0.01</f>
        <v>25.95</v>
      </c>
      <c r="G1237" s="123"/>
      <c r="H1237" s="344"/>
    </row>
    <row r="1238" spans="2:8" ht="11.25" customHeight="1">
      <c r="B1238" s="167" t="s">
        <v>1712</v>
      </c>
      <c r="C1238" s="293" t="s">
        <v>1212</v>
      </c>
      <c r="D1238" s="169">
        <v>10.1</v>
      </c>
      <c r="E1238" s="158">
        <f>SUM(D1238)*(100-D11)*0.01</f>
        <v>10.1</v>
      </c>
      <c r="G1238" s="123"/>
      <c r="H1238" s="344"/>
    </row>
    <row r="1239" spans="2:8" ht="11.25" customHeight="1">
      <c r="B1239" s="188" t="s">
        <v>1713</v>
      </c>
      <c r="C1239" s="292" t="s">
        <v>1213</v>
      </c>
      <c r="D1239" s="190">
        <v>15.65</v>
      </c>
      <c r="E1239" s="145">
        <f>SUM(D1239)*(100-D11)*0.01</f>
        <v>15.65</v>
      </c>
      <c r="G1239" s="123"/>
      <c r="H1239" s="344"/>
    </row>
    <row r="1240" spans="2:8" ht="11.25" customHeight="1">
      <c r="B1240" s="188" t="s">
        <v>1714</v>
      </c>
      <c r="C1240" s="292" t="s">
        <v>1214</v>
      </c>
      <c r="D1240" s="190">
        <v>21.95</v>
      </c>
      <c r="E1240" s="145">
        <f>SUM(D1240)*(100-D11)*0.01</f>
        <v>21.95</v>
      </c>
      <c r="G1240" s="123"/>
      <c r="H1240" s="344"/>
    </row>
    <row r="1241" spans="2:8" ht="11.25" customHeight="1" thickBot="1">
      <c r="B1241" s="229" t="s">
        <v>1715</v>
      </c>
      <c r="C1241" s="294" t="s">
        <v>1215</v>
      </c>
      <c r="D1241" s="192">
        <v>29.6</v>
      </c>
      <c r="E1241" s="198">
        <f>SUM(D1241)*(100-D11)*0.01</f>
        <v>29.6</v>
      </c>
      <c r="G1241" s="123"/>
      <c r="H1241" s="344"/>
    </row>
    <row r="1242" spans="2:8" ht="11.25" customHeight="1">
      <c r="B1242" s="167" t="s">
        <v>1716</v>
      </c>
      <c r="C1242" s="293" t="s">
        <v>1218</v>
      </c>
      <c r="D1242" s="169">
        <v>10.95</v>
      </c>
      <c r="E1242" s="158">
        <f>SUM(D1242)*(100-D11)*0.01</f>
        <v>10.950000000000001</v>
      </c>
      <c r="G1242" s="123"/>
      <c r="H1242" s="344"/>
    </row>
    <row r="1243" spans="2:8" ht="11.25" customHeight="1">
      <c r="B1243" s="188" t="s">
        <v>1717</v>
      </c>
      <c r="C1243" s="292" t="s">
        <v>1219</v>
      </c>
      <c r="D1243" s="190">
        <v>21.55</v>
      </c>
      <c r="E1243" s="145">
        <f>SUM(D1243)*(100-D11)*0.01</f>
        <v>21.55</v>
      </c>
      <c r="G1243" s="123"/>
      <c r="H1243" s="344"/>
    </row>
    <row r="1244" spans="2:8" ht="11.25" customHeight="1">
      <c r="B1244" s="188" t="s">
        <v>1718</v>
      </c>
      <c r="C1244" s="292" t="s">
        <v>1220</v>
      </c>
      <c r="D1244" s="190">
        <v>28.1</v>
      </c>
      <c r="E1244" s="145">
        <f>SUM(D1244)*(100-D11)*0.01</f>
        <v>28.1</v>
      </c>
      <c r="G1244" s="123"/>
      <c r="H1244" s="344"/>
    </row>
    <row r="1245" spans="2:8" ht="11.25" customHeight="1" thickBot="1">
      <c r="B1245" s="229" t="s">
        <v>1719</v>
      </c>
      <c r="C1245" s="294" t="s">
        <v>1216</v>
      </c>
      <c r="D1245" s="192">
        <v>35.05</v>
      </c>
      <c r="E1245" s="198">
        <f>SUM(D1245)*(100-D11)*0.01</f>
        <v>35.05</v>
      </c>
      <c r="G1245" s="123"/>
      <c r="H1245" s="344"/>
    </row>
    <row r="1246" spans="2:8" ht="11.25" customHeight="1">
      <c r="B1246" s="167" t="s">
        <v>1720</v>
      </c>
      <c r="C1246" s="199" t="s">
        <v>1221</v>
      </c>
      <c r="D1246" s="169">
        <v>16.5</v>
      </c>
      <c r="E1246" s="158">
        <f>SUM(D1246)*(100-D11)*0.01</f>
        <v>16.5</v>
      </c>
      <c r="G1246" s="123"/>
      <c r="H1246" s="344"/>
    </row>
    <row r="1247" spans="2:8" ht="11.25" customHeight="1">
      <c r="B1247" s="188" t="s">
        <v>1721</v>
      </c>
      <c r="C1247" s="189" t="s">
        <v>1222</v>
      </c>
      <c r="D1247" s="190">
        <v>26.9</v>
      </c>
      <c r="E1247" s="145">
        <f>SUM(D1247)*(100-D11)*0.01</f>
        <v>26.900000000000002</v>
      </c>
      <c r="G1247" s="123"/>
      <c r="H1247" s="344"/>
    </row>
    <row r="1248" spans="2:8" ht="11.25" customHeight="1">
      <c r="B1248" s="188" t="s">
        <v>1722</v>
      </c>
      <c r="C1248" s="189" t="s">
        <v>1223</v>
      </c>
      <c r="D1248" s="190">
        <v>42.1</v>
      </c>
      <c r="E1248" s="145">
        <f>SUM(D1248)*(100-D11)*0.01</f>
        <v>42.1</v>
      </c>
      <c r="G1248" s="123"/>
      <c r="H1248" s="344"/>
    </row>
    <row r="1249" spans="2:8" ht="11.25" customHeight="1" thickBot="1">
      <c r="B1249" s="229" t="s">
        <v>1723</v>
      </c>
      <c r="C1249" s="269" t="s">
        <v>1217</v>
      </c>
      <c r="D1249" s="192">
        <v>53.2</v>
      </c>
      <c r="E1249" s="198">
        <f>SUM(D1249)*(100-D11)*0.01</f>
        <v>53.2</v>
      </c>
      <c r="G1249" s="123"/>
      <c r="H1249" s="344"/>
    </row>
    <row r="1250" spans="2:8" ht="11.25" customHeight="1">
      <c r="B1250" s="167" t="s">
        <v>1724</v>
      </c>
      <c r="C1250" s="293" t="s">
        <v>1224</v>
      </c>
      <c r="D1250" s="169">
        <v>2.6</v>
      </c>
      <c r="E1250" s="158">
        <f>SUM(D1250)*(100-D11)*0.01</f>
        <v>2.6</v>
      </c>
      <c r="G1250" s="123"/>
      <c r="H1250" s="344"/>
    </row>
    <row r="1251" spans="2:8" ht="11.25" customHeight="1">
      <c r="B1251" s="188" t="s">
        <v>1725</v>
      </c>
      <c r="C1251" s="292" t="s">
        <v>1225</v>
      </c>
      <c r="D1251" s="190">
        <v>3.25</v>
      </c>
      <c r="E1251" s="145">
        <f>SUM(D1251)*(100-D11)*0.01</f>
        <v>3.25</v>
      </c>
      <c r="G1251" s="123"/>
      <c r="H1251" s="344"/>
    </row>
    <row r="1252" spans="2:8" ht="11.25" customHeight="1">
      <c r="B1252" s="188" t="s">
        <v>1726</v>
      </c>
      <c r="C1252" s="292" t="s">
        <v>1226</v>
      </c>
      <c r="D1252" s="190">
        <v>3.65</v>
      </c>
      <c r="E1252" s="145">
        <f>SUM(D1252)*(100-D11)*0.01</f>
        <v>3.65</v>
      </c>
      <c r="G1252" s="123"/>
      <c r="H1252" s="344"/>
    </row>
    <row r="1253" spans="2:8" ht="11.25" customHeight="1">
      <c r="B1253" s="188" t="s">
        <v>1727</v>
      </c>
      <c r="C1253" s="292" t="s">
        <v>1227</v>
      </c>
      <c r="D1253" s="190">
        <v>4.3</v>
      </c>
      <c r="E1253" s="145">
        <f>SUM(D1253)*(100-D11)*0.01</f>
        <v>4.3</v>
      </c>
      <c r="G1253" s="123"/>
      <c r="H1253" s="344"/>
    </row>
    <row r="1254" spans="2:8" ht="11.25" customHeight="1" thickBot="1">
      <c r="B1254" s="229" t="s">
        <v>1728</v>
      </c>
      <c r="C1254" s="294" t="s">
        <v>2214</v>
      </c>
      <c r="D1254" s="175">
        <v>8.8</v>
      </c>
      <c r="E1254" s="198">
        <f>SUM(D1254)*(100-D11)*0.01</f>
        <v>8.8</v>
      </c>
      <c r="G1254" s="123"/>
      <c r="H1254" s="344"/>
    </row>
    <row r="1255" spans="2:10" ht="11.25" customHeight="1" thickBot="1">
      <c r="B1255" s="176" t="s">
        <v>277</v>
      </c>
      <c r="C1255" s="177" t="s">
        <v>2364</v>
      </c>
      <c r="D1255" s="178" t="s">
        <v>278</v>
      </c>
      <c r="E1255" s="166" t="s">
        <v>279</v>
      </c>
      <c r="G1255" s="123"/>
      <c r="H1255" s="125"/>
      <c r="J1255" s="90"/>
    </row>
    <row r="1256" spans="2:10" ht="11.25" customHeight="1">
      <c r="B1256" s="188" t="s">
        <v>363</v>
      </c>
      <c r="C1256" s="186" t="s">
        <v>197</v>
      </c>
      <c r="D1256" s="250">
        <v>1156.5</v>
      </c>
      <c r="E1256" s="158">
        <f>SUM(D1256)*(100-D11)*0.01</f>
        <v>1156.5</v>
      </c>
      <c r="G1256" s="123"/>
      <c r="H1256" s="344"/>
      <c r="J1256" s="127"/>
    </row>
    <row r="1257" spans="2:10" ht="11.25" customHeight="1">
      <c r="B1257" s="152" t="s">
        <v>364</v>
      </c>
      <c r="C1257" s="170" t="s">
        <v>939</v>
      </c>
      <c r="D1257" s="248">
        <v>132.6</v>
      </c>
      <c r="E1257" s="137">
        <f>SUM(D1257)*(100-D11)*0.01</f>
        <v>132.6</v>
      </c>
      <c r="G1257" s="123"/>
      <c r="H1257" s="344"/>
      <c r="J1257" s="127"/>
    </row>
    <row r="1258" spans="2:10" ht="11.25" customHeight="1">
      <c r="B1258" s="188" t="s">
        <v>365</v>
      </c>
      <c r="C1258" s="170" t="s">
        <v>64</v>
      </c>
      <c r="D1258" s="248">
        <v>146.1</v>
      </c>
      <c r="E1258" s="137">
        <f>SUM(D1258)*(100-D11)*0.01</f>
        <v>146.1</v>
      </c>
      <c r="G1258" s="123"/>
      <c r="H1258" s="344"/>
      <c r="J1258" s="127"/>
    </row>
    <row r="1259" spans="2:10" ht="11.25" customHeight="1">
      <c r="B1259" s="188" t="s">
        <v>366</v>
      </c>
      <c r="C1259" s="170" t="s">
        <v>65</v>
      </c>
      <c r="D1259" s="248">
        <v>186.25</v>
      </c>
      <c r="E1259" s="145">
        <f>SUM(D1259)*(100-D11)*0.01</f>
        <v>186.25</v>
      </c>
      <c r="G1259" s="123"/>
      <c r="H1259" s="344"/>
      <c r="J1259" s="127"/>
    </row>
    <row r="1260" spans="2:10" ht="11.25" customHeight="1">
      <c r="B1260" s="152" t="s">
        <v>367</v>
      </c>
      <c r="C1260" s="195" t="s">
        <v>66</v>
      </c>
      <c r="D1260" s="248">
        <v>132.6</v>
      </c>
      <c r="E1260" s="145">
        <f>SUM(D1260)*(100-D11)*0.01</f>
        <v>132.6</v>
      </c>
      <c r="G1260" s="123"/>
      <c r="H1260" s="344"/>
      <c r="J1260" s="127"/>
    </row>
    <row r="1261" spans="2:10" ht="11.25" customHeight="1">
      <c r="B1261" s="152" t="s">
        <v>368</v>
      </c>
      <c r="C1261" s="195" t="s">
        <v>67</v>
      </c>
      <c r="D1261" s="248">
        <v>146.1</v>
      </c>
      <c r="E1261" s="145">
        <f>SUM(D1261)*(100-D11)*0.01</f>
        <v>146.1</v>
      </c>
      <c r="G1261" s="123"/>
      <c r="H1261" s="344"/>
      <c r="J1261" s="127"/>
    </row>
    <row r="1262" spans="2:10" ht="11.25" customHeight="1">
      <c r="B1262" s="152" t="s">
        <v>369</v>
      </c>
      <c r="C1262" s="195" t="s">
        <v>68</v>
      </c>
      <c r="D1262" s="248">
        <v>159.35</v>
      </c>
      <c r="E1262" s="145">
        <f>SUM(D1262)*(100-D11)*0.01</f>
        <v>159.35</v>
      </c>
      <c r="G1262" s="123"/>
      <c r="H1262" s="344"/>
      <c r="J1262" s="127"/>
    </row>
    <row r="1263" spans="2:10" ht="11.25" customHeight="1">
      <c r="B1263" s="152" t="s">
        <v>586</v>
      </c>
      <c r="C1263" s="183" t="s">
        <v>63</v>
      </c>
      <c r="D1263" s="171">
        <v>65.65</v>
      </c>
      <c r="E1263" s="201">
        <f>SUM(D1263)*(100-D11)*0.01</f>
        <v>65.65</v>
      </c>
      <c r="G1263" s="123"/>
      <c r="H1263" s="344"/>
      <c r="J1263" s="127"/>
    </row>
    <row r="1264" spans="2:10" ht="11.25" customHeight="1" thickBot="1">
      <c r="B1264" s="172" t="s">
        <v>587</v>
      </c>
      <c r="C1264" s="187" t="s">
        <v>196</v>
      </c>
      <c r="D1264" s="173">
        <v>65.65</v>
      </c>
      <c r="E1264" s="201">
        <f>SUM(D1264)*(100-D11)*0.01</f>
        <v>65.65</v>
      </c>
      <c r="G1264" s="123"/>
      <c r="H1264" s="344"/>
      <c r="J1264" s="127"/>
    </row>
    <row r="1265" spans="2:8" ht="11.25" customHeight="1" thickBot="1">
      <c r="B1265" s="255" t="s">
        <v>277</v>
      </c>
      <c r="C1265" s="130" t="s">
        <v>2365</v>
      </c>
      <c r="D1265" s="245" t="s">
        <v>278</v>
      </c>
      <c r="E1265" s="133" t="s">
        <v>279</v>
      </c>
      <c r="H1265" s="125"/>
    </row>
    <row r="1266" spans="2:10" ht="11.25" customHeight="1">
      <c r="B1266" s="167" t="s">
        <v>1813</v>
      </c>
      <c r="C1266" s="316" t="s">
        <v>1814</v>
      </c>
      <c r="D1266" s="169">
        <v>116.85</v>
      </c>
      <c r="E1266" s="158">
        <f>SUM(D1266)*(100-D11)*0.01</f>
        <v>116.85000000000001</v>
      </c>
      <c r="G1266" s="123"/>
      <c r="H1266" s="344"/>
      <c r="J1266" s="127"/>
    </row>
    <row r="1267" spans="2:10" ht="11.25" customHeight="1">
      <c r="B1267" s="188" t="s">
        <v>1815</v>
      </c>
      <c r="C1267" s="304" t="s">
        <v>1816</v>
      </c>
      <c r="D1267" s="190">
        <v>134.2</v>
      </c>
      <c r="E1267" s="145">
        <f>SUM(D1267)*(100-D11)*0.01</f>
        <v>134.2</v>
      </c>
      <c r="G1267" s="123"/>
      <c r="H1267" s="344"/>
      <c r="J1267" s="127"/>
    </row>
    <row r="1268" spans="2:10" ht="11.25" customHeight="1" thickBot="1">
      <c r="B1268" s="229" t="s">
        <v>1817</v>
      </c>
      <c r="C1268" s="317" t="s">
        <v>1818</v>
      </c>
      <c r="D1268" s="192">
        <v>150.9</v>
      </c>
      <c r="E1268" s="198">
        <f>SUM(D1268)*(100-D11)*0.01</f>
        <v>150.9</v>
      </c>
      <c r="G1268" s="123"/>
      <c r="H1268" s="344"/>
      <c r="J1268" s="127"/>
    </row>
    <row r="1269" spans="2:10" ht="11.25" customHeight="1">
      <c r="B1269" s="167" t="s">
        <v>1819</v>
      </c>
      <c r="C1269" s="316" t="s">
        <v>1820</v>
      </c>
      <c r="D1269" s="169">
        <v>84.9</v>
      </c>
      <c r="E1269" s="158">
        <f>SUM(D1269)*(100-D11)*0.01</f>
        <v>84.9</v>
      </c>
      <c r="G1269" s="123"/>
      <c r="H1269" s="344"/>
      <c r="J1269" s="127"/>
    </row>
    <row r="1270" spans="2:10" ht="11.25" customHeight="1">
      <c r="B1270" s="188" t="s">
        <v>1821</v>
      </c>
      <c r="C1270" s="304" t="s">
        <v>1822</v>
      </c>
      <c r="D1270" s="190">
        <v>96.85</v>
      </c>
      <c r="E1270" s="145">
        <f>SUM(D1270)*(100-D11)*0.01</f>
        <v>96.85000000000001</v>
      </c>
      <c r="G1270" s="123"/>
      <c r="H1270" s="344"/>
      <c r="J1270" s="127"/>
    </row>
    <row r="1271" spans="2:10" ht="11.25" customHeight="1">
      <c r="B1271" s="188" t="s">
        <v>1823</v>
      </c>
      <c r="C1271" s="304" t="s">
        <v>1824</v>
      </c>
      <c r="D1271" s="190">
        <v>110.25</v>
      </c>
      <c r="E1271" s="145">
        <f>SUM(D1271)*(100-D11)*0.01</f>
        <v>110.25</v>
      </c>
      <c r="G1271" s="123"/>
      <c r="H1271" s="344"/>
      <c r="J1271" s="127"/>
    </row>
    <row r="1272" spans="2:10" ht="11.25" customHeight="1" thickBot="1">
      <c r="B1272" s="229" t="s">
        <v>1825</v>
      </c>
      <c r="C1272" s="317" t="s">
        <v>1826</v>
      </c>
      <c r="D1272" s="192">
        <v>124.9</v>
      </c>
      <c r="E1272" s="198">
        <f>SUM(D1272)*(100-D11)*0.01</f>
        <v>124.9</v>
      </c>
      <c r="G1272" s="123"/>
      <c r="H1272" s="344"/>
      <c r="J1272" s="127"/>
    </row>
    <row r="1273" spans="2:10" ht="11.25" customHeight="1">
      <c r="B1273" s="167" t="s">
        <v>1827</v>
      </c>
      <c r="C1273" s="316" t="s">
        <v>1828</v>
      </c>
      <c r="D1273" s="169">
        <v>98.15</v>
      </c>
      <c r="E1273" s="158">
        <f>SUM(D1273)*(100-D11)*0.01</f>
        <v>98.15</v>
      </c>
      <c r="G1273" s="123"/>
      <c r="H1273" s="344"/>
      <c r="J1273" s="127"/>
    </row>
    <row r="1274" spans="2:10" ht="11.25" customHeight="1">
      <c r="B1274" s="188" t="s">
        <v>1829</v>
      </c>
      <c r="C1274" s="304" t="s">
        <v>1830</v>
      </c>
      <c r="D1274" s="190">
        <v>119.55</v>
      </c>
      <c r="E1274" s="145">
        <f>SUM(D1274)*(100-D11)*0.01</f>
        <v>119.55</v>
      </c>
      <c r="G1274" s="123"/>
      <c r="H1274" s="344"/>
      <c r="J1274" s="127"/>
    </row>
    <row r="1275" spans="2:10" ht="11.25" customHeight="1">
      <c r="B1275" s="188" t="s">
        <v>1831</v>
      </c>
      <c r="C1275" s="304" t="s">
        <v>1832</v>
      </c>
      <c r="D1275" s="190">
        <v>143.6</v>
      </c>
      <c r="E1275" s="145">
        <f>SUM(D1275)*(100-D11)*0.01</f>
        <v>143.6</v>
      </c>
      <c r="G1275" s="123"/>
      <c r="H1275" s="344"/>
      <c r="J1275" s="127"/>
    </row>
    <row r="1276" spans="2:10" ht="11.25" customHeight="1" thickBot="1">
      <c r="B1276" s="229" t="s">
        <v>1833</v>
      </c>
      <c r="C1276" s="317" t="s">
        <v>1834</v>
      </c>
      <c r="D1276" s="192">
        <v>163.65</v>
      </c>
      <c r="E1276" s="198">
        <f>SUM(D1276)*(100-D11)*0.01</f>
        <v>163.65</v>
      </c>
      <c r="G1276" s="123"/>
      <c r="H1276" s="344"/>
      <c r="J1276" s="127"/>
    </row>
    <row r="1277" spans="2:10" ht="11.25" customHeight="1">
      <c r="B1277" s="167" t="s">
        <v>1835</v>
      </c>
      <c r="C1277" s="316" t="s">
        <v>1836</v>
      </c>
      <c r="D1277" s="169">
        <v>98.9</v>
      </c>
      <c r="E1277" s="158">
        <f>SUM(D1277)*(100-D11)*0.01</f>
        <v>98.9</v>
      </c>
      <c r="G1277" s="123"/>
      <c r="H1277" s="344"/>
      <c r="J1277" s="127"/>
    </row>
    <row r="1278" spans="2:10" ht="11.25" customHeight="1">
      <c r="B1278" s="188" t="s">
        <v>1837</v>
      </c>
      <c r="C1278" s="304" t="s">
        <v>1838</v>
      </c>
      <c r="D1278" s="190">
        <v>120.95</v>
      </c>
      <c r="E1278" s="145">
        <f>SUM(D1278)*(100-D11)*0.01</f>
        <v>120.95</v>
      </c>
      <c r="G1278" s="123"/>
      <c r="H1278" s="344"/>
      <c r="J1278" s="127"/>
    </row>
    <row r="1279" spans="2:10" ht="11.25" customHeight="1">
      <c r="B1279" s="188" t="s">
        <v>1839</v>
      </c>
      <c r="C1279" s="304" t="s">
        <v>1840</v>
      </c>
      <c r="D1279" s="190">
        <v>142.25</v>
      </c>
      <c r="E1279" s="145">
        <f>SUM(D1279)*(100-D11)*0.01</f>
        <v>142.25</v>
      </c>
      <c r="G1279" s="123"/>
      <c r="H1279" s="344"/>
      <c r="J1279" s="127"/>
    </row>
    <row r="1280" spans="2:10" ht="11.25" customHeight="1" thickBot="1">
      <c r="B1280" s="229" t="s">
        <v>1842</v>
      </c>
      <c r="C1280" s="317" t="s">
        <v>1841</v>
      </c>
      <c r="D1280" s="192">
        <v>168.35</v>
      </c>
      <c r="E1280" s="162">
        <f>SUM(D1280)*(100-D11)*0.01</f>
        <v>168.35</v>
      </c>
      <c r="G1280" s="123"/>
      <c r="H1280" s="344"/>
      <c r="J1280" s="127"/>
    </row>
    <row r="1281" spans="2:10" ht="11.25" customHeight="1">
      <c r="B1281" s="167" t="s">
        <v>1843</v>
      </c>
      <c r="C1281" s="316" t="s">
        <v>1845</v>
      </c>
      <c r="D1281" s="169">
        <v>64.1</v>
      </c>
      <c r="E1281" s="158">
        <f>SUM(D1281)*(100-D11)*0.01</f>
        <v>64.1</v>
      </c>
      <c r="G1281" s="123"/>
      <c r="H1281" s="344"/>
      <c r="J1281" s="127"/>
    </row>
    <row r="1282" spans="2:10" ht="11.25" customHeight="1">
      <c r="B1282" s="188" t="s">
        <v>1844</v>
      </c>
      <c r="C1282" s="304" t="s">
        <v>1846</v>
      </c>
      <c r="D1282" s="190">
        <v>78.8</v>
      </c>
      <c r="E1282" s="145">
        <f>SUM(D1282)*(100-D11)*0.01</f>
        <v>78.8</v>
      </c>
      <c r="G1282" s="123"/>
      <c r="H1282" s="344"/>
      <c r="J1282" s="127"/>
    </row>
    <row r="1283" spans="2:10" ht="11.25" customHeight="1">
      <c r="B1283" s="188" t="s">
        <v>1847</v>
      </c>
      <c r="C1283" s="304" t="s">
        <v>1848</v>
      </c>
      <c r="D1283" s="190">
        <v>90.85</v>
      </c>
      <c r="E1283" s="145">
        <f>SUM(D1283)*(100-D11)*0.01</f>
        <v>90.85000000000001</v>
      </c>
      <c r="G1283" s="123"/>
      <c r="H1283" s="344"/>
      <c r="J1283" s="127"/>
    </row>
    <row r="1284" spans="2:10" ht="11.25" customHeight="1" thickBot="1">
      <c r="B1284" s="229" t="s">
        <v>1849</v>
      </c>
      <c r="C1284" s="317" t="s">
        <v>1850</v>
      </c>
      <c r="D1284" s="192">
        <v>104.9</v>
      </c>
      <c r="E1284" s="198">
        <f>SUM(D1284)*(100-D11)*0.01</f>
        <v>104.9</v>
      </c>
      <c r="G1284" s="123"/>
      <c r="H1284" s="344"/>
      <c r="J1284" s="127"/>
    </row>
    <row r="1285" spans="2:10" ht="11.25" customHeight="1">
      <c r="B1285" s="167" t="s">
        <v>1851</v>
      </c>
      <c r="C1285" s="316" t="s">
        <v>1852</v>
      </c>
      <c r="D1285" s="169">
        <v>80.15</v>
      </c>
      <c r="E1285" s="158">
        <f>SUM(D1285)*(100-D11)*0.01</f>
        <v>80.15</v>
      </c>
      <c r="G1285" s="123"/>
      <c r="H1285" s="344"/>
      <c r="J1285" s="127"/>
    </row>
    <row r="1286" spans="2:10" ht="11.25" customHeight="1">
      <c r="B1286" s="188" t="s">
        <v>1853</v>
      </c>
      <c r="C1286" s="304" t="s">
        <v>1854</v>
      </c>
      <c r="D1286" s="190">
        <v>102.85</v>
      </c>
      <c r="E1286" s="145">
        <f>SUM(D1286)*(100-D11)*0.01</f>
        <v>102.85000000000001</v>
      </c>
      <c r="G1286" s="123"/>
      <c r="H1286" s="344"/>
      <c r="J1286" s="127"/>
    </row>
    <row r="1287" spans="2:10" ht="11.25" customHeight="1">
      <c r="B1287" s="188" t="s">
        <v>1855</v>
      </c>
      <c r="C1287" s="304" t="s">
        <v>1856</v>
      </c>
      <c r="D1287" s="190">
        <v>125.55</v>
      </c>
      <c r="E1287" s="145">
        <f>SUM(D1287)*(100-D11)*0.01</f>
        <v>125.55</v>
      </c>
      <c r="G1287" s="123"/>
      <c r="H1287" s="344"/>
      <c r="J1287" s="127"/>
    </row>
    <row r="1288" spans="2:10" ht="11.25" customHeight="1" thickBot="1">
      <c r="B1288" s="229" t="s">
        <v>1857</v>
      </c>
      <c r="C1288" s="317" t="s">
        <v>1858</v>
      </c>
      <c r="D1288" s="192">
        <v>146.95</v>
      </c>
      <c r="E1288" s="198">
        <f>SUM(D1288)*(100-D11)*0.01</f>
        <v>146.95</v>
      </c>
      <c r="G1288" s="123"/>
      <c r="H1288" s="344"/>
      <c r="J1288" s="127"/>
    </row>
    <row r="1289" spans="2:10" ht="11.25" customHeight="1">
      <c r="B1289" s="167" t="s">
        <v>1859</v>
      </c>
      <c r="C1289" s="316" t="s">
        <v>1860</v>
      </c>
      <c r="D1289" s="169">
        <v>200.95</v>
      </c>
      <c r="E1289" s="158">
        <f>SUM(D1289)*(100-D11)*0.01</f>
        <v>200.95000000000002</v>
      </c>
      <c r="G1289" s="123"/>
      <c r="H1289" s="344"/>
      <c r="J1289" s="127"/>
    </row>
    <row r="1290" spans="2:10" ht="11.25" customHeight="1" thickBot="1">
      <c r="B1290" s="159" t="s">
        <v>1861</v>
      </c>
      <c r="C1290" s="332" t="s">
        <v>1862</v>
      </c>
      <c r="D1290" s="175">
        <v>214.35</v>
      </c>
      <c r="E1290" s="198">
        <f>SUM(D1290)*(100-D11)*0.01</f>
        <v>214.35</v>
      </c>
      <c r="G1290" s="123"/>
      <c r="H1290" s="344"/>
      <c r="J1290" s="127"/>
    </row>
    <row r="1291" spans="2:10" ht="11.25" customHeight="1">
      <c r="B1291" s="167" t="s">
        <v>2199</v>
      </c>
      <c r="C1291" s="193" t="s">
        <v>2200</v>
      </c>
      <c r="D1291" s="295">
        <v>207.8</v>
      </c>
      <c r="E1291" s="339">
        <f>SUM(D1291)*(100-D11)*0.01</f>
        <v>207.8</v>
      </c>
      <c r="G1291" s="123"/>
      <c r="H1291" s="344"/>
      <c r="J1291" s="127"/>
    </row>
    <row r="1292" spans="2:10" ht="11.25" customHeight="1">
      <c r="B1292" s="152" t="s">
        <v>2201</v>
      </c>
      <c r="C1292" s="195" t="s">
        <v>2202</v>
      </c>
      <c r="D1292" s="171">
        <v>281.1</v>
      </c>
      <c r="E1292" s="145">
        <f>SUM(D1292)*(100-D11)*0.01</f>
        <v>281.1</v>
      </c>
      <c r="G1292" s="123"/>
      <c r="H1292" s="344"/>
      <c r="J1292" s="127"/>
    </row>
    <row r="1293" spans="2:10" ht="11.25" customHeight="1" thickBot="1">
      <c r="B1293" s="159" t="s">
        <v>2203</v>
      </c>
      <c r="C1293" s="174" t="s">
        <v>2204</v>
      </c>
      <c r="D1293" s="175">
        <v>160.95</v>
      </c>
      <c r="E1293" s="162">
        <f>SUM(D1293)*(100-D11)*0.01</f>
        <v>160.95</v>
      </c>
      <c r="G1293" s="123"/>
      <c r="H1293" s="344"/>
      <c r="J1293" s="127"/>
    </row>
    <row r="1294" spans="2:10" ht="11.25" customHeight="1">
      <c r="B1294" s="188" t="s">
        <v>1863</v>
      </c>
      <c r="C1294" s="304" t="s">
        <v>2251</v>
      </c>
      <c r="D1294" s="190">
        <v>14.05</v>
      </c>
      <c r="E1294" s="137">
        <f>SUM(D1294)*(100-D11)*0.01</f>
        <v>14.05</v>
      </c>
      <c r="G1294" s="123"/>
      <c r="H1294" s="344"/>
      <c r="J1294" s="127"/>
    </row>
    <row r="1295" spans="2:10" ht="11.25" customHeight="1">
      <c r="B1295" s="152" t="s">
        <v>1864</v>
      </c>
      <c r="C1295" s="310" t="s">
        <v>2250</v>
      </c>
      <c r="D1295" s="171">
        <v>8.7</v>
      </c>
      <c r="E1295" s="145">
        <f>SUM(D1295)*(100-D11)*0.01</f>
        <v>8.7</v>
      </c>
      <c r="G1295" s="123"/>
      <c r="H1295" s="344"/>
      <c r="J1295" s="127"/>
    </row>
    <row r="1296" spans="2:10" ht="11.25" customHeight="1">
      <c r="B1296" s="188" t="s">
        <v>2252</v>
      </c>
      <c r="C1296" s="304" t="s">
        <v>2253</v>
      </c>
      <c r="D1296" s="190">
        <v>27.75</v>
      </c>
      <c r="E1296" s="145">
        <f>SUM(D1296)*(100-D11)*0.01</f>
        <v>27.75</v>
      </c>
      <c r="G1296" s="123"/>
      <c r="H1296" s="344"/>
      <c r="J1296" s="127"/>
    </row>
    <row r="1297" spans="2:10" ht="11.25" customHeight="1" thickBot="1">
      <c r="B1297" s="229" t="s">
        <v>2254</v>
      </c>
      <c r="C1297" s="317" t="s">
        <v>2255</v>
      </c>
      <c r="D1297" s="192">
        <v>46.9</v>
      </c>
      <c r="E1297" s="145">
        <f>SUM(D1297)*(100-D11)*0.01</f>
        <v>46.9</v>
      </c>
      <c r="G1297" s="123"/>
      <c r="H1297" s="344"/>
      <c r="J1297" s="127"/>
    </row>
    <row r="1298" spans="2:8" ht="11.25" customHeight="1" thickBot="1">
      <c r="B1298" s="255" t="s">
        <v>277</v>
      </c>
      <c r="C1298" s="130" t="s">
        <v>2366</v>
      </c>
      <c r="D1298" s="245" t="s">
        <v>278</v>
      </c>
      <c r="E1298" s="133" t="s">
        <v>279</v>
      </c>
      <c r="H1298" s="125"/>
    </row>
    <row r="1299" spans="2:8" ht="11.25" customHeight="1">
      <c r="B1299" s="188" t="s">
        <v>23</v>
      </c>
      <c r="C1299" s="246" t="s">
        <v>24</v>
      </c>
      <c r="D1299" s="190">
        <v>328.55</v>
      </c>
      <c r="E1299" s="201">
        <f>SUM(D1299)*(100-D11)*0.01</f>
        <v>328.55</v>
      </c>
      <c r="H1299" s="344"/>
    </row>
    <row r="1300" spans="2:8" ht="11.25" customHeight="1">
      <c r="B1300" s="152" t="s">
        <v>25</v>
      </c>
      <c r="C1300" s="272" t="s">
        <v>28</v>
      </c>
      <c r="D1300" s="171">
        <v>21.95</v>
      </c>
      <c r="E1300" s="201">
        <f>SUM(D1300)*(100-D11)*0.01</f>
        <v>21.95</v>
      </c>
      <c r="H1300" s="344"/>
    </row>
    <row r="1301" spans="2:8" ht="11.25" customHeight="1">
      <c r="B1301" s="152" t="s">
        <v>398</v>
      </c>
      <c r="C1301" s="139" t="s">
        <v>125</v>
      </c>
      <c r="D1301" s="171">
        <v>99.95</v>
      </c>
      <c r="E1301" s="201">
        <f>SUM(D1301)*(100-D11)*0.01</f>
        <v>99.95</v>
      </c>
      <c r="H1301" s="344"/>
    </row>
    <row r="1302" spans="2:8" ht="11.25" customHeight="1">
      <c r="B1302" s="172" t="s">
        <v>1540</v>
      </c>
      <c r="C1302" s="323" t="s">
        <v>1541</v>
      </c>
      <c r="D1302" s="173">
        <v>2.6</v>
      </c>
      <c r="E1302" s="201">
        <f>SUM(D1302)*(100-D11)*0.01</f>
        <v>2.6</v>
      </c>
      <c r="H1302" s="344"/>
    </row>
    <row r="1303" spans="2:8" ht="11.25" customHeight="1">
      <c r="B1303" s="172" t="s">
        <v>1542</v>
      </c>
      <c r="C1303" s="323" t="s">
        <v>1543</v>
      </c>
      <c r="D1303" s="173">
        <v>6.75</v>
      </c>
      <c r="E1303" s="201">
        <f>SUM(D1303)*(100-D11)*0.01</f>
        <v>6.75</v>
      </c>
      <c r="H1303" s="344"/>
    </row>
    <row r="1304" spans="2:8" ht="11.25" customHeight="1" thickBot="1">
      <c r="B1304" s="159" t="s">
        <v>34</v>
      </c>
      <c r="C1304" s="273" t="s">
        <v>35</v>
      </c>
      <c r="D1304" s="175">
        <v>55.15</v>
      </c>
      <c r="E1304" s="198">
        <f>SUM(D1304)*(100-D11)*0.01</f>
        <v>55.15</v>
      </c>
      <c r="H1304" s="344"/>
    </row>
    <row r="1305" spans="2:8" ht="15" customHeight="1">
      <c r="B1305" s="106" t="s">
        <v>1577</v>
      </c>
      <c r="C1305" s="68"/>
      <c r="H1305" s="353"/>
    </row>
    <row r="1306" spans="2:8" ht="14.25" customHeight="1">
      <c r="B1306" s="106" t="s">
        <v>2147</v>
      </c>
      <c r="C1306" s="68"/>
      <c r="H1306" s="353"/>
    </row>
    <row r="1307" spans="2:8" ht="15" customHeight="1">
      <c r="B1307" s="106" t="s">
        <v>679</v>
      </c>
      <c r="C1307" s="68"/>
      <c r="H1307" s="353"/>
    </row>
    <row r="1308" spans="2:8" ht="15" customHeight="1">
      <c r="B1308" s="106"/>
      <c r="C1308" s="68"/>
      <c r="D1308" s="81"/>
      <c r="E1308" s="45"/>
      <c r="H1308" s="353"/>
    </row>
    <row r="1309" ht="13.5" customHeight="1">
      <c r="H1309" s="353"/>
    </row>
    <row r="1310" spans="3:8" ht="11.25" customHeight="1">
      <c r="C1310" s="129"/>
      <c r="H1310" s="113"/>
    </row>
    <row r="1311" ht="11.25" customHeight="1">
      <c r="H1311" s="113"/>
    </row>
    <row r="1312" ht="11.25" customHeight="1">
      <c r="H1312" s="113"/>
    </row>
    <row r="1313" ht="11.25" customHeight="1">
      <c r="H1313" s="113"/>
    </row>
    <row r="1314" ht="11.25" customHeight="1">
      <c r="H1314" s="113"/>
    </row>
    <row r="1315" ht="11.25" customHeight="1">
      <c r="H1315" s="113"/>
    </row>
    <row r="1316" ht="11.25" customHeight="1">
      <c r="H1316" s="113"/>
    </row>
    <row r="1317" ht="11.25" customHeight="1">
      <c r="H1317" s="113"/>
    </row>
    <row r="1318" ht="11.25" customHeight="1">
      <c r="H1318" s="113"/>
    </row>
    <row r="1319" ht="11.25" customHeight="1">
      <c r="H1319" s="113"/>
    </row>
    <row r="1320" spans="7:8" ht="11.25" customHeight="1">
      <c r="G1320" s="20"/>
      <c r="H1320" s="108"/>
    </row>
    <row r="1321" spans="7:8" ht="11.25" customHeight="1">
      <c r="G1321" s="20"/>
      <c r="H1321" s="108"/>
    </row>
    <row r="1322" spans="7:8" ht="11.25" customHeight="1">
      <c r="G1322" s="20"/>
      <c r="H1322" s="108"/>
    </row>
    <row r="1323" spans="7:8" ht="11.25" customHeight="1">
      <c r="G1323" s="20"/>
      <c r="H1323" s="108"/>
    </row>
    <row r="1324" spans="6:8" ht="11.25" customHeight="1">
      <c r="F1324" s="20"/>
      <c r="G1324" s="20"/>
      <c r="H1324" s="108"/>
    </row>
    <row r="1325" spans="6:8" ht="11.25" customHeight="1">
      <c r="F1325" s="20"/>
      <c r="H1325" s="113"/>
    </row>
    <row r="1326" spans="6:8" ht="11.25" customHeight="1">
      <c r="F1326" s="20"/>
      <c r="H1326" s="113"/>
    </row>
    <row r="1327" spans="6:8" ht="11.25" customHeight="1">
      <c r="F1327" s="20"/>
      <c r="H1327" s="113"/>
    </row>
    <row r="1328" spans="6:8" ht="11.25" customHeight="1">
      <c r="F1328" s="20"/>
      <c r="H1328" s="113"/>
    </row>
    <row r="1329" ht="11.25" customHeight="1">
      <c r="H1329" s="113"/>
    </row>
    <row r="1330" ht="11.25" customHeight="1">
      <c r="H1330" s="113"/>
    </row>
    <row r="1331" ht="11.25" customHeight="1">
      <c r="H1331" s="113"/>
    </row>
    <row r="1332" ht="11.25" customHeight="1">
      <c r="H1332" s="113"/>
    </row>
    <row r="1333" ht="11.25" customHeight="1">
      <c r="H1333" s="113"/>
    </row>
    <row r="1334" ht="11.25" customHeight="1">
      <c r="H1334" s="113"/>
    </row>
    <row r="1335" ht="11.25" customHeight="1">
      <c r="H1335" s="113"/>
    </row>
    <row r="1336" ht="11.25" customHeight="1">
      <c r="H1336" s="113"/>
    </row>
    <row r="1337" ht="11.25" customHeight="1">
      <c r="H1337" s="113"/>
    </row>
    <row r="1338" ht="11.25" customHeight="1">
      <c r="H1338" s="113"/>
    </row>
    <row r="1339" ht="11.25" customHeight="1">
      <c r="H1339" s="113"/>
    </row>
    <row r="1340" ht="11.25" customHeight="1">
      <c r="H1340" s="113"/>
    </row>
    <row r="1341" ht="11.25" customHeight="1">
      <c r="H1341" s="113"/>
    </row>
    <row r="1342" ht="11.25" customHeight="1">
      <c r="H1342" s="113"/>
    </row>
    <row r="1343" ht="11.25" customHeight="1">
      <c r="H1343" s="113"/>
    </row>
    <row r="1344" ht="11.25" customHeight="1">
      <c r="H1344" s="113"/>
    </row>
    <row r="1349" ht="11.25" customHeight="1">
      <c r="C1349" s="106"/>
    </row>
    <row r="1350" ht="11.25" customHeight="1">
      <c r="C1350" s="106"/>
    </row>
    <row r="1351" ht="11.25" customHeight="1">
      <c r="C1351" s="106"/>
    </row>
    <row r="1551" spans="7:9" ht="11.25" customHeight="1">
      <c r="G1551" s="20"/>
      <c r="H1551" s="20"/>
      <c r="I1551" s="20"/>
    </row>
    <row r="1552" spans="7:9" ht="11.25" customHeight="1">
      <c r="G1552" s="20"/>
      <c r="H1552" s="20"/>
      <c r="I1552" s="20"/>
    </row>
    <row r="1553" spans="7:9" ht="11.25" customHeight="1">
      <c r="G1553" s="20"/>
      <c r="H1553" s="20"/>
      <c r="I1553" s="20"/>
    </row>
    <row r="1554" spans="7:9" ht="11.25" customHeight="1">
      <c r="G1554" s="12"/>
      <c r="H1554" s="12"/>
      <c r="I1554" s="12"/>
    </row>
    <row r="1555" spans="6:9" ht="11.25" customHeight="1">
      <c r="F1555" s="20"/>
      <c r="G1555" s="20"/>
      <c r="H1555" s="20"/>
      <c r="I1555" s="20"/>
    </row>
    <row r="1556" spans="6:9" ht="11.25" customHeight="1">
      <c r="F1556" s="20"/>
      <c r="G1556" s="20"/>
      <c r="H1556" s="20"/>
      <c r="I1556" s="20"/>
    </row>
    <row r="1557" spans="6:9" ht="11.25" customHeight="1">
      <c r="F1557" s="20"/>
      <c r="G1557" s="12"/>
      <c r="H1557" s="12"/>
      <c r="I1557" s="12"/>
    </row>
    <row r="1558" spans="6:9" ht="11.25" customHeight="1">
      <c r="F1558" s="12"/>
      <c r="G1558" s="20"/>
      <c r="H1558" s="20"/>
      <c r="I1558" s="20"/>
    </row>
    <row r="1559" spans="6:9" ht="11.25" customHeight="1">
      <c r="F1559" s="20"/>
      <c r="G1559" s="20"/>
      <c r="H1559" s="20"/>
      <c r="I1559" s="20"/>
    </row>
    <row r="1560" spans="6:9" ht="11.25" customHeight="1">
      <c r="F1560" s="20"/>
      <c r="G1560" s="20"/>
      <c r="H1560" s="20"/>
      <c r="I1560" s="20"/>
    </row>
    <row r="1561" spans="6:9" ht="11.25" customHeight="1">
      <c r="F1561" s="12"/>
      <c r="G1561" s="20"/>
      <c r="H1561" s="20"/>
      <c r="I1561" s="20"/>
    </row>
    <row r="1562" spans="6:9" ht="11.25" customHeight="1">
      <c r="F1562" s="20"/>
      <c r="G1562" s="20"/>
      <c r="H1562" s="20"/>
      <c r="I1562" s="20"/>
    </row>
    <row r="1563" spans="6:9" ht="11.25" customHeight="1">
      <c r="F1563" s="20"/>
      <c r="G1563" s="20"/>
      <c r="H1563" s="20"/>
      <c r="I1563" s="20"/>
    </row>
    <row r="1564" spans="6:9" ht="11.25" customHeight="1">
      <c r="F1564" s="20"/>
      <c r="G1564" s="20"/>
      <c r="H1564" s="20"/>
      <c r="I1564" s="20"/>
    </row>
    <row r="1565" spans="6:9" ht="11.25" customHeight="1">
      <c r="F1565" s="20"/>
      <c r="G1565" s="20"/>
      <c r="H1565" s="20"/>
      <c r="I1565" s="20"/>
    </row>
    <row r="1566" ht="11.25" customHeight="1">
      <c r="F1566" s="12"/>
    </row>
    <row r="1567" ht="11.25" customHeight="1">
      <c r="F1567" s="33"/>
    </row>
    <row r="1568" ht="11.25" customHeight="1">
      <c r="F1568" s="33"/>
    </row>
    <row r="1569" ht="11.25" customHeight="1">
      <c r="F1569" s="33"/>
    </row>
    <row r="1570" ht="11.25" customHeight="1">
      <c r="F1570" s="33"/>
    </row>
  </sheetData>
  <sheetProtection/>
  <printOptions/>
  <pageMargins left="0" right="0" top="0.31496062992125984" bottom="0.1968503937007874" header="0.2362204724409449" footer="0.1574803149606299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F17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.125" style="0" customWidth="1"/>
    <col min="2" max="2" width="5.125" style="0" customWidth="1"/>
    <col min="3" max="3" width="43.375" style="0" customWidth="1"/>
    <col min="4" max="4" width="5.75390625" style="0" customWidth="1"/>
    <col min="5" max="5" width="5.25390625" style="0" customWidth="1"/>
  </cols>
  <sheetData>
    <row r="1" ht="13.5" thickBot="1"/>
    <row r="2" spans="2:6" ht="15.75">
      <c r="B2" s="354" t="s">
        <v>467</v>
      </c>
      <c r="C2" s="355"/>
      <c r="D2" s="355"/>
      <c r="E2" s="355"/>
      <c r="F2" s="356"/>
    </row>
    <row r="3" spans="2:6" ht="16.5" thickBot="1">
      <c r="B3" s="357" t="s">
        <v>468</v>
      </c>
      <c r="C3" s="358"/>
      <c r="D3" s="358"/>
      <c r="E3" s="358"/>
      <c r="F3" s="359"/>
    </row>
    <row r="4" spans="2:6" ht="12.75">
      <c r="B4" s="46"/>
      <c r="C4" s="47"/>
      <c r="D4" s="48"/>
      <c r="E4" s="49"/>
      <c r="F4" s="71"/>
    </row>
    <row r="5" spans="2:6" ht="15">
      <c r="B5" s="69"/>
      <c r="C5" s="52" t="s">
        <v>592</v>
      </c>
      <c r="D5" s="53"/>
      <c r="E5" s="54"/>
      <c r="F5" s="50"/>
    </row>
    <row r="6" spans="2:6" ht="15.75">
      <c r="B6" s="51"/>
      <c r="C6" s="52" t="s">
        <v>469</v>
      </c>
      <c r="D6" s="53"/>
      <c r="E6" s="54"/>
      <c r="F6" s="50"/>
    </row>
    <row r="7" spans="2:6" ht="15.75">
      <c r="B7" s="55"/>
      <c r="C7" s="52" t="s">
        <v>470</v>
      </c>
      <c r="D7" s="53"/>
      <c r="E7" s="54"/>
      <c r="F7" s="50"/>
    </row>
    <row r="8" spans="2:6" ht="15">
      <c r="B8" s="56"/>
      <c r="C8" s="52" t="s">
        <v>471</v>
      </c>
      <c r="D8" s="53"/>
      <c r="E8" s="54"/>
      <c r="F8" s="50"/>
    </row>
    <row r="9" spans="2:6" ht="15.75">
      <c r="B9" s="57"/>
      <c r="C9" s="52" t="s">
        <v>472</v>
      </c>
      <c r="D9" s="53"/>
      <c r="E9" s="54"/>
      <c r="F9" s="50"/>
    </row>
    <row r="10" spans="2:6" ht="15.75">
      <c r="B10" s="58"/>
      <c r="C10" s="52" t="s">
        <v>473</v>
      </c>
      <c r="D10" s="53"/>
      <c r="E10" s="54"/>
      <c r="F10" s="50"/>
    </row>
    <row r="11" spans="2:6" ht="15">
      <c r="B11" s="59"/>
      <c r="C11" s="52" t="s">
        <v>474</v>
      </c>
      <c r="D11" s="53"/>
      <c r="E11" s="54"/>
      <c r="F11" s="50"/>
    </row>
    <row r="12" spans="2:6" ht="15">
      <c r="B12" s="60"/>
      <c r="C12" s="52" t="s">
        <v>475</v>
      </c>
      <c r="D12" s="53"/>
      <c r="E12" s="54"/>
      <c r="F12" s="50"/>
    </row>
    <row r="13" spans="2:6" ht="15">
      <c r="B13" s="61"/>
      <c r="C13" s="52" t="s">
        <v>476</v>
      </c>
      <c r="D13" s="62"/>
      <c r="E13" s="54"/>
      <c r="F13" s="50"/>
    </row>
    <row r="14" spans="2:6" ht="15">
      <c r="B14" s="63"/>
      <c r="C14" s="52" t="s">
        <v>477</v>
      </c>
      <c r="D14" s="62"/>
      <c r="E14" s="54"/>
      <c r="F14" s="50"/>
    </row>
    <row r="15" spans="2:6" ht="15">
      <c r="B15" s="102"/>
      <c r="C15" s="103" t="s">
        <v>159</v>
      </c>
      <c r="D15" s="62"/>
      <c r="E15" s="54"/>
      <c r="F15" s="50"/>
    </row>
    <row r="16" spans="2:6" ht="15.75" thickBot="1">
      <c r="B16" s="104"/>
      <c r="C16" s="105" t="s">
        <v>158</v>
      </c>
      <c r="D16" s="64"/>
      <c r="E16" s="65"/>
      <c r="F16" s="72"/>
    </row>
    <row r="17" spans="2:6" ht="16.5" thickBot="1">
      <c r="B17" s="360" t="s">
        <v>478</v>
      </c>
      <c r="C17" s="361"/>
      <c r="D17" s="361"/>
      <c r="E17" s="361"/>
      <c r="F17" s="362"/>
    </row>
  </sheetData>
  <sheetProtection/>
  <mergeCells count="3">
    <mergeCell ref="B2:F2"/>
    <mergeCell ref="B3:F3"/>
    <mergeCell ref="B17:F17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Píbal</dc:creator>
  <cp:keywords/>
  <dc:description/>
  <cp:lastModifiedBy>xxx</cp:lastModifiedBy>
  <cp:lastPrinted>2021-09-08T08:26:32Z</cp:lastPrinted>
  <dcterms:created xsi:type="dcterms:W3CDTF">2002-12-19T12:22:33Z</dcterms:created>
  <dcterms:modified xsi:type="dcterms:W3CDTF">2021-12-06T12:31:37Z</dcterms:modified>
  <cp:category/>
  <cp:version/>
  <cp:contentType/>
  <cp:contentStatus/>
</cp:coreProperties>
</file>